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MAINTENANCE ASCENCEURS\1.PROCEDURE\4.DOCS W\04.DCE\02.ANNEXES FINANCIERES\"/>
    </mc:Choice>
  </mc:AlternateContent>
  <xr:revisionPtr revIDLastSave="0" documentId="13_ncr:1_{FBCCE609-3AC6-404C-A142-32C1F424F556}" xr6:coauthVersionLast="47" xr6:coauthVersionMax="47" xr10:uidLastSave="{00000000-0000-0000-0000-000000000000}"/>
  <bookViews>
    <workbookView xWindow="-120" yWindow="-120" windowWidth="29040" windowHeight="15840" xr2:uid="{2D36CB82-C5C5-4F5F-BB23-70B71A014FC2}"/>
  </bookViews>
  <sheets>
    <sheet name="PAGE DE GARDE " sheetId="3" r:id="rId1"/>
    <sheet name="BPU ASCENSEURS" sheetId="1" r:id="rId2"/>
    <sheet name="BPU MCH &amp; ELEVATEURS " sheetId="2" r:id="rId3"/>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8" i="2" l="1"/>
  <c r="E5" i="2"/>
  <c r="E8" i="1"/>
  <c r="E5" i="1"/>
  <c r="G163" i="1"/>
  <c r="G198" i="1"/>
  <c r="G402" i="1"/>
  <c r="G35" i="1"/>
  <c r="G51" i="1"/>
  <c r="G67" i="1"/>
  <c r="F115" i="2"/>
  <c r="G115" i="2" s="1"/>
  <c r="F114" i="2"/>
  <c r="G114" i="2" s="1"/>
  <c r="F113" i="2"/>
  <c r="G113" i="2" s="1"/>
  <c r="F112" i="2"/>
  <c r="G112" i="2" s="1"/>
  <c r="F110" i="2"/>
  <c r="G110" i="2" s="1"/>
  <c r="F108" i="2"/>
  <c r="G108" i="2" s="1"/>
  <c r="F107" i="2"/>
  <c r="G107" i="2" s="1"/>
  <c r="F106" i="2"/>
  <c r="G106" i="2" s="1"/>
  <c r="F104" i="2"/>
  <c r="G104" i="2" s="1"/>
  <c r="F103" i="2"/>
  <c r="G103" i="2" s="1"/>
  <c r="F102" i="2"/>
  <c r="G102" i="2" s="1"/>
  <c r="F101" i="2"/>
  <c r="G101" i="2" s="1"/>
  <c r="F100" i="2"/>
  <c r="G100" i="2" s="1"/>
  <c r="F98" i="2"/>
  <c r="G98" i="2" s="1"/>
  <c r="F97" i="2"/>
  <c r="G97" i="2" s="1"/>
  <c r="F96" i="2"/>
  <c r="G96" i="2" s="1"/>
  <c r="F95" i="2"/>
  <c r="G95" i="2" s="1"/>
  <c r="F94" i="2"/>
  <c r="G94" i="2" s="1"/>
  <c r="F93" i="2"/>
  <c r="G93" i="2" s="1"/>
  <c r="F92" i="2"/>
  <c r="G92" i="2" s="1"/>
  <c r="F91" i="2"/>
  <c r="G91" i="2" s="1"/>
  <c r="F89" i="2"/>
  <c r="G89" i="2" s="1"/>
  <c r="F88" i="2"/>
  <c r="G88" i="2" s="1"/>
  <c r="F87" i="2"/>
  <c r="G87" i="2" s="1"/>
  <c r="F86" i="2"/>
  <c r="G86" i="2" s="1"/>
  <c r="F85" i="2"/>
  <c r="G85" i="2" s="1"/>
  <c r="F84" i="2"/>
  <c r="G84" i="2" s="1"/>
  <c r="F83" i="2"/>
  <c r="G83" i="2" s="1"/>
  <c r="F82" i="2"/>
  <c r="G82" i="2" s="1"/>
  <c r="F81" i="2"/>
  <c r="G81" i="2" s="1"/>
  <c r="F80" i="2"/>
  <c r="G80" i="2" s="1"/>
  <c r="F78" i="2"/>
  <c r="G78" i="2" s="1"/>
  <c r="F77" i="2"/>
  <c r="G77" i="2" s="1"/>
  <c r="F76" i="2"/>
  <c r="G76" i="2" s="1"/>
  <c r="F74" i="2"/>
  <c r="G74" i="2" s="1"/>
  <c r="F73" i="2"/>
  <c r="G73" i="2" s="1"/>
  <c r="F72" i="2"/>
  <c r="G72" i="2" s="1"/>
  <c r="F71" i="2"/>
  <c r="G71" i="2" s="1"/>
  <c r="F70" i="2"/>
  <c r="G70" i="2" s="1"/>
  <c r="F68" i="2"/>
  <c r="G68" i="2" s="1"/>
  <c r="F67" i="2"/>
  <c r="G67" i="2" s="1"/>
  <c r="F66" i="2"/>
  <c r="G66" i="2" s="1"/>
  <c r="F65" i="2"/>
  <c r="G65" i="2" s="1"/>
  <c r="F64" i="2"/>
  <c r="G64" i="2" s="1"/>
  <c r="F63" i="2"/>
  <c r="G63" i="2" s="1"/>
  <c r="F62" i="2"/>
  <c r="G62" i="2" s="1"/>
  <c r="F61" i="2"/>
  <c r="G61" i="2" s="1"/>
  <c r="F60" i="2"/>
  <c r="G60" i="2" s="1"/>
  <c r="F58" i="2"/>
  <c r="G58" i="2" s="1"/>
  <c r="F57" i="2"/>
  <c r="G57" i="2" s="1"/>
  <c r="F56" i="2"/>
  <c r="G56" i="2" s="1"/>
  <c r="F55" i="2"/>
  <c r="G55" i="2" s="1"/>
  <c r="F54" i="2"/>
  <c r="G54" i="2" s="1"/>
  <c r="F53" i="2"/>
  <c r="G53" i="2" s="1"/>
  <c r="F52" i="2"/>
  <c r="G52" i="2" s="1"/>
  <c r="F51" i="2"/>
  <c r="G51" i="2" s="1"/>
  <c r="F50" i="2"/>
  <c r="G50" i="2" s="1"/>
  <c r="F48" i="2"/>
  <c r="G48" i="2" s="1"/>
  <c r="F47" i="2"/>
  <c r="G47" i="2" s="1"/>
  <c r="F45" i="2"/>
  <c r="G45" i="2" s="1"/>
  <c r="F44" i="2"/>
  <c r="G44" i="2" s="1"/>
  <c r="F43" i="2"/>
  <c r="G43" i="2" s="1"/>
  <c r="F42" i="2"/>
  <c r="G42" i="2" s="1"/>
  <c r="F41" i="2"/>
  <c r="G41" i="2" s="1"/>
  <c r="F40" i="2"/>
  <c r="G40" i="2" s="1"/>
  <c r="F39" i="2"/>
  <c r="G39" i="2" s="1"/>
  <c r="F38" i="2"/>
  <c r="G38" i="2" s="1"/>
  <c r="F37" i="2"/>
  <c r="G37" i="2" s="1"/>
  <c r="F36" i="2"/>
  <c r="G36" i="2" s="1"/>
  <c r="F35" i="2"/>
  <c r="G35" i="2" s="1"/>
  <c r="F34" i="2"/>
  <c r="G34" i="2" s="1"/>
  <c r="F33" i="2"/>
  <c r="G33" i="2" s="1"/>
  <c r="F32" i="2"/>
  <c r="G32" i="2" s="1"/>
  <c r="F31" i="2"/>
  <c r="G31" i="2" s="1"/>
  <c r="F30" i="2"/>
  <c r="G30" i="2" s="1"/>
  <c r="F29" i="2"/>
  <c r="G29" i="2" s="1"/>
  <c r="F28" i="2"/>
  <c r="G28" i="2" s="1"/>
  <c r="F27" i="2"/>
  <c r="G27" i="2" s="1"/>
  <c r="F26" i="2"/>
  <c r="G26" i="2" s="1"/>
  <c r="F25" i="2"/>
  <c r="G25" i="2" s="1"/>
  <c r="F24" i="2"/>
  <c r="G24" i="2" s="1"/>
  <c r="F23" i="2"/>
  <c r="G23" i="2" s="1"/>
  <c r="F22" i="2"/>
  <c r="G22" i="2" s="1"/>
  <c r="F21" i="2"/>
  <c r="G21" i="2" s="1"/>
  <c r="F20" i="2"/>
  <c r="G20" i="2" s="1"/>
  <c r="F19" i="2"/>
  <c r="G19" i="2" s="1"/>
  <c r="F18" i="2"/>
  <c r="G18" i="2" s="1"/>
  <c r="F440" i="1"/>
  <c r="G440" i="1" s="1"/>
  <c r="F439" i="1"/>
  <c r="G439" i="1" s="1"/>
  <c r="F438" i="1"/>
  <c r="G438" i="1" s="1"/>
  <c r="F437" i="1"/>
  <c r="G437" i="1" s="1"/>
  <c r="F436" i="1"/>
  <c r="G436" i="1" s="1"/>
  <c r="F435" i="1"/>
  <c r="G435" i="1" s="1"/>
  <c r="F433" i="1"/>
  <c r="G433" i="1" s="1"/>
  <c r="F432" i="1"/>
  <c r="G432" i="1" s="1"/>
  <c r="F431" i="1"/>
  <c r="G431" i="1" s="1"/>
  <c r="F430" i="1"/>
  <c r="G430" i="1" s="1"/>
  <c r="F429" i="1"/>
  <c r="G429" i="1" s="1"/>
  <c r="F428" i="1"/>
  <c r="G428" i="1" s="1"/>
  <c r="F427" i="1"/>
  <c r="G427" i="1" s="1"/>
  <c r="F426" i="1"/>
  <c r="G426" i="1" s="1"/>
  <c r="F425" i="1"/>
  <c r="G425" i="1" s="1"/>
  <c r="F424" i="1"/>
  <c r="G424" i="1" s="1"/>
  <c r="F423" i="1"/>
  <c r="G423" i="1" s="1"/>
  <c r="F422" i="1"/>
  <c r="G422" i="1" s="1"/>
  <c r="F420" i="1"/>
  <c r="G420" i="1" s="1"/>
  <c r="F419" i="1"/>
  <c r="G419" i="1" s="1"/>
  <c r="F418" i="1"/>
  <c r="G418" i="1" s="1"/>
  <c r="F417" i="1"/>
  <c r="G417" i="1" s="1"/>
  <c r="F415" i="1"/>
  <c r="G415" i="1" s="1"/>
  <c r="F414" i="1"/>
  <c r="G414" i="1" s="1"/>
  <c r="F413" i="1"/>
  <c r="G413" i="1" s="1"/>
  <c r="F412" i="1"/>
  <c r="G412" i="1" s="1"/>
  <c r="F411" i="1"/>
  <c r="G411" i="1" s="1"/>
  <c r="F410" i="1"/>
  <c r="G410" i="1" s="1"/>
  <c r="F409" i="1"/>
  <c r="G409" i="1" s="1"/>
  <c r="F408" i="1"/>
  <c r="G408" i="1" s="1"/>
  <c r="F407" i="1"/>
  <c r="G407" i="1" s="1"/>
  <c r="F406" i="1"/>
  <c r="G406" i="1" s="1"/>
  <c r="F405" i="1"/>
  <c r="G405" i="1" s="1"/>
  <c r="F404" i="1"/>
  <c r="G404" i="1" s="1"/>
  <c r="F403" i="1"/>
  <c r="G403" i="1" s="1"/>
  <c r="F402" i="1"/>
  <c r="F401" i="1"/>
  <c r="G401" i="1" s="1"/>
  <c r="F400" i="1"/>
  <c r="G400" i="1" s="1"/>
  <c r="F399" i="1"/>
  <c r="G399" i="1" s="1"/>
  <c r="F398" i="1"/>
  <c r="G398" i="1" s="1"/>
  <c r="F397" i="1"/>
  <c r="G397" i="1" s="1"/>
  <c r="F396" i="1"/>
  <c r="G396" i="1" s="1"/>
  <c r="F395" i="1"/>
  <c r="G395" i="1" s="1"/>
  <c r="F394" i="1"/>
  <c r="G394" i="1" s="1"/>
  <c r="F393" i="1"/>
  <c r="G393" i="1" s="1"/>
  <c r="F392" i="1"/>
  <c r="G392" i="1" s="1"/>
  <c r="F391" i="1"/>
  <c r="G391" i="1" s="1"/>
  <c r="F390" i="1"/>
  <c r="G390" i="1" s="1"/>
  <c r="F389" i="1"/>
  <c r="G389" i="1" s="1"/>
  <c r="F388" i="1"/>
  <c r="G388" i="1" s="1"/>
  <c r="F387" i="1"/>
  <c r="G387" i="1" s="1"/>
  <c r="F386" i="1"/>
  <c r="G386" i="1" s="1"/>
  <c r="F385" i="1"/>
  <c r="G385" i="1" s="1"/>
  <c r="F384" i="1"/>
  <c r="G384" i="1" s="1"/>
  <c r="F383" i="1"/>
  <c r="G383" i="1" s="1"/>
  <c r="F382" i="1"/>
  <c r="G382" i="1" s="1"/>
  <c r="F381" i="1"/>
  <c r="G381" i="1" s="1"/>
  <c r="F380" i="1"/>
  <c r="G380" i="1" s="1"/>
  <c r="F379" i="1"/>
  <c r="G379" i="1" s="1"/>
  <c r="F378" i="1"/>
  <c r="G378" i="1" s="1"/>
  <c r="F377" i="1"/>
  <c r="G377" i="1" s="1"/>
  <c r="F375" i="1"/>
  <c r="G375" i="1" s="1"/>
  <c r="F374" i="1"/>
  <c r="G374" i="1" s="1"/>
  <c r="F373" i="1"/>
  <c r="G373" i="1" s="1"/>
  <c r="F372" i="1"/>
  <c r="G372" i="1" s="1"/>
  <c r="F371" i="1"/>
  <c r="G371" i="1" s="1"/>
  <c r="F370" i="1"/>
  <c r="G370" i="1" s="1"/>
  <c r="F369" i="1"/>
  <c r="G369" i="1" s="1"/>
  <c r="F368" i="1"/>
  <c r="G368" i="1" s="1"/>
  <c r="F367" i="1"/>
  <c r="G367" i="1" s="1"/>
  <c r="F366" i="1"/>
  <c r="G366" i="1" s="1"/>
  <c r="F365" i="1"/>
  <c r="G365" i="1" s="1"/>
  <c r="F364" i="1"/>
  <c r="G364" i="1" s="1"/>
  <c r="F363" i="1"/>
  <c r="G363" i="1" s="1"/>
  <c r="F362" i="1"/>
  <c r="G362" i="1" s="1"/>
  <c r="F361" i="1"/>
  <c r="G361" i="1" s="1"/>
  <c r="F360" i="1"/>
  <c r="G360" i="1" s="1"/>
  <c r="F359" i="1"/>
  <c r="G359" i="1" s="1"/>
  <c r="F358" i="1"/>
  <c r="G358" i="1" s="1"/>
  <c r="F357" i="1"/>
  <c r="G357" i="1" s="1"/>
  <c r="F356" i="1"/>
  <c r="G356" i="1" s="1"/>
  <c r="F355" i="1"/>
  <c r="G355" i="1" s="1"/>
  <c r="F354" i="1"/>
  <c r="G354" i="1" s="1"/>
  <c r="F353" i="1"/>
  <c r="G353" i="1" s="1"/>
  <c r="F352" i="1"/>
  <c r="G352" i="1" s="1"/>
  <c r="F351" i="1"/>
  <c r="G351" i="1" s="1"/>
  <c r="F350" i="1"/>
  <c r="G350" i="1" s="1"/>
  <c r="F349" i="1"/>
  <c r="G349" i="1" s="1"/>
  <c r="F348" i="1"/>
  <c r="G348" i="1" s="1"/>
  <c r="F347" i="1"/>
  <c r="G347" i="1" s="1"/>
  <c r="F346" i="1"/>
  <c r="G346" i="1" s="1"/>
  <c r="F345" i="1"/>
  <c r="G345" i="1" s="1"/>
  <c r="F344" i="1"/>
  <c r="G344" i="1" s="1"/>
  <c r="F343" i="1"/>
  <c r="G343" i="1" s="1"/>
  <c r="F342" i="1"/>
  <c r="G342" i="1" s="1"/>
  <c r="F341" i="1"/>
  <c r="G341" i="1" s="1"/>
  <c r="F340" i="1"/>
  <c r="G340" i="1" s="1"/>
  <c r="F339" i="1"/>
  <c r="G339" i="1" s="1"/>
  <c r="F338" i="1"/>
  <c r="G338" i="1" s="1"/>
  <c r="F337" i="1"/>
  <c r="G337" i="1" s="1"/>
  <c r="F336" i="1"/>
  <c r="G336" i="1" s="1"/>
  <c r="F335" i="1"/>
  <c r="G335" i="1" s="1"/>
  <c r="F334" i="1"/>
  <c r="G334" i="1" s="1"/>
  <c r="F333" i="1"/>
  <c r="G333" i="1" s="1"/>
  <c r="F332" i="1"/>
  <c r="G332" i="1" s="1"/>
  <c r="F331" i="1"/>
  <c r="G331" i="1" s="1"/>
  <c r="F330" i="1"/>
  <c r="G330" i="1" s="1"/>
  <c r="F329" i="1"/>
  <c r="G329" i="1" s="1"/>
  <c r="F328" i="1"/>
  <c r="G328" i="1" s="1"/>
  <c r="F327" i="1"/>
  <c r="G327" i="1" s="1"/>
  <c r="F326" i="1"/>
  <c r="G326" i="1" s="1"/>
  <c r="F325" i="1"/>
  <c r="G325" i="1" s="1"/>
  <c r="F324" i="1"/>
  <c r="G324" i="1" s="1"/>
  <c r="F323" i="1"/>
  <c r="G323" i="1" s="1"/>
  <c r="F322" i="1"/>
  <c r="G322" i="1" s="1"/>
  <c r="F321" i="1"/>
  <c r="G321" i="1" s="1"/>
  <c r="F320" i="1"/>
  <c r="G320" i="1" s="1"/>
  <c r="F319" i="1"/>
  <c r="G319" i="1" s="1"/>
  <c r="F318" i="1"/>
  <c r="G318" i="1" s="1"/>
  <c r="F317" i="1"/>
  <c r="G317" i="1" s="1"/>
  <c r="F316" i="1"/>
  <c r="G316" i="1" s="1"/>
  <c r="F315" i="1"/>
  <c r="G315" i="1" s="1"/>
  <c r="F314" i="1"/>
  <c r="G314" i="1" s="1"/>
  <c r="F313" i="1"/>
  <c r="G313" i="1" s="1"/>
  <c r="F312" i="1"/>
  <c r="G312" i="1" s="1"/>
  <c r="F311" i="1"/>
  <c r="G311" i="1" s="1"/>
  <c r="F310" i="1"/>
  <c r="G310" i="1" s="1"/>
  <c r="F309" i="1"/>
  <c r="G309" i="1" s="1"/>
  <c r="F308" i="1"/>
  <c r="G308" i="1" s="1"/>
  <c r="F307" i="1"/>
  <c r="G307" i="1" s="1"/>
  <c r="F306" i="1"/>
  <c r="G306" i="1" s="1"/>
  <c r="F305" i="1"/>
  <c r="G305" i="1" s="1"/>
  <c r="F304" i="1"/>
  <c r="G304" i="1" s="1"/>
  <c r="F303" i="1"/>
  <c r="G303" i="1" s="1"/>
  <c r="F302" i="1"/>
  <c r="G302" i="1" s="1"/>
  <c r="F301" i="1"/>
  <c r="G301" i="1" s="1"/>
  <c r="F300" i="1"/>
  <c r="G300" i="1" s="1"/>
  <c r="F299" i="1"/>
  <c r="G299" i="1" s="1"/>
  <c r="F298" i="1"/>
  <c r="G298" i="1" s="1"/>
  <c r="F297" i="1"/>
  <c r="G297" i="1" s="1"/>
  <c r="F296" i="1"/>
  <c r="G296" i="1" s="1"/>
  <c r="F295" i="1"/>
  <c r="G295" i="1" s="1"/>
  <c r="F294" i="1"/>
  <c r="G294" i="1" s="1"/>
  <c r="F293" i="1"/>
  <c r="G293" i="1" s="1"/>
  <c r="F292" i="1"/>
  <c r="G292" i="1" s="1"/>
  <c r="F291" i="1"/>
  <c r="G291" i="1" s="1"/>
  <c r="F290" i="1"/>
  <c r="G290" i="1" s="1"/>
  <c r="F289" i="1"/>
  <c r="G289" i="1" s="1"/>
  <c r="F287" i="1"/>
  <c r="G287" i="1" s="1"/>
  <c r="F286" i="1"/>
  <c r="G286" i="1" s="1"/>
  <c r="F285" i="1"/>
  <c r="G285" i="1" s="1"/>
  <c r="F284" i="1"/>
  <c r="G284" i="1" s="1"/>
  <c r="F283" i="1"/>
  <c r="G283" i="1" s="1"/>
  <c r="F282" i="1"/>
  <c r="G282" i="1" s="1"/>
  <c r="F281" i="1"/>
  <c r="G281" i="1" s="1"/>
  <c r="F280" i="1"/>
  <c r="G280" i="1" s="1"/>
  <c r="F279" i="1"/>
  <c r="G279" i="1" s="1"/>
  <c r="F278" i="1"/>
  <c r="G278" i="1" s="1"/>
  <c r="F277" i="1"/>
  <c r="G277" i="1" s="1"/>
  <c r="F276" i="1"/>
  <c r="G276" i="1" s="1"/>
  <c r="F275" i="1"/>
  <c r="G275" i="1" s="1"/>
  <c r="F274" i="1"/>
  <c r="G274" i="1" s="1"/>
  <c r="F273" i="1"/>
  <c r="G273" i="1" s="1"/>
  <c r="F272" i="1"/>
  <c r="G272" i="1" s="1"/>
  <c r="F271" i="1"/>
  <c r="G271" i="1" s="1"/>
  <c r="F270" i="1"/>
  <c r="G270" i="1" s="1"/>
  <c r="F269" i="1"/>
  <c r="G269" i="1" s="1"/>
  <c r="F268" i="1"/>
  <c r="G268" i="1" s="1"/>
  <c r="F267" i="1"/>
  <c r="G267" i="1" s="1"/>
  <c r="F266" i="1"/>
  <c r="G266" i="1" s="1"/>
  <c r="F265" i="1"/>
  <c r="G265" i="1" s="1"/>
  <c r="F264" i="1"/>
  <c r="G264" i="1" s="1"/>
  <c r="F263" i="1"/>
  <c r="G263" i="1" s="1"/>
  <c r="F262" i="1"/>
  <c r="G262" i="1" s="1"/>
  <c r="F261" i="1"/>
  <c r="G261" i="1" s="1"/>
  <c r="F260" i="1"/>
  <c r="G260" i="1" s="1"/>
  <c r="F259" i="1"/>
  <c r="G259" i="1" s="1"/>
  <c r="F258" i="1"/>
  <c r="G258" i="1" s="1"/>
  <c r="F257" i="1"/>
  <c r="G257" i="1" s="1"/>
  <c r="F256" i="1"/>
  <c r="G256" i="1" s="1"/>
  <c r="F255" i="1"/>
  <c r="G255" i="1" s="1"/>
  <c r="F254" i="1"/>
  <c r="G254" i="1" s="1"/>
  <c r="F253" i="1"/>
  <c r="G253" i="1" s="1"/>
  <c r="F252" i="1"/>
  <c r="G252" i="1" s="1"/>
  <c r="F251" i="1"/>
  <c r="G251" i="1" s="1"/>
  <c r="F250" i="1"/>
  <c r="G250" i="1" s="1"/>
  <c r="F249" i="1"/>
  <c r="G249" i="1" s="1"/>
  <c r="F247" i="1"/>
  <c r="G247" i="1" s="1"/>
  <c r="F246" i="1"/>
  <c r="G246" i="1" s="1"/>
  <c r="F245" i="1"/>
  <c r="G245" i="1" s="1"/>
  <c r="F244" i="1"/>
  <c r="G244" i="1" s="1"/>
  <c r="F243" i="1"/>
  <c r="G243" i="1" s="1"/>
  <c r="F242" i="1"/>
  <c r="G242" i="1" s="1"/>
  <c r="F241" i="1"/>
  <c r="G241" i="1" s="1"/>
  <c r="F240" i="1"/>
  <c r="G240" i="1" s="1"/>
  <c r="F239" i="1"/>
  <c r="G239" i="1" s="1"/>
  <c r="F238" i="1"/>
  <c r="G238" i="1" s="1"/>
  <c r="F237" i="1"/>
  <c r="G237" i="1" s="1"/>
  <c r="F236" i="1"/>
  <c r="G236" i="1" s="1"/>
  <c r="F235" i="1"/>
  <c r="G235" i="1" s="1"/>
  <c r="F234" i="1"/>
  <c r="G234" i="1" s="1"/>
  <c r="F233" i="1"/>
  <c r="G233" i="1" s="1"/>
  <c r="F232" i="1"/>
  <c r="G232" i="1" s="1"/>
  <c r="F231" i="1"/>
  <c r="G231" i="1" s="1"/>
  <c r="F230" i="1"/>
  <c r="G230" i="1" s="1"/>
  <c r="F229" i="1"/>
  <c r="G229" i="1" s="1"/>
  <c r="F228" i="1"/>
  <c r="G228" i="1" s="1"/>
  <c r="F227" i="1"/>
  <c r="G227" i="1" s="1"/>
  <c r="F226" i="1"/>
  <c r="G226" i="1" s="1"/>
  <c r="F225" i="1"/>
  <c r="G225" i="1" s="1"/>
  <c r="F224" i="1"/>
  <c r="G224" i="1" s="1"/>
  <c r="F223" i="1"/>
  <c r="G223" i="1" s="1"/>
  <c r="F221" i="1"/>
  <c r="G221" i="1" s="1"/>
  <c r="F220" i="1"/>
  <c r="G220" i="1" s="1"/>
  <c r="F219" i="1"/>
  <c r="G219" i="1" s="1"/>
  <c r="F218" i="1"/>
  <c r="G218" i="1" s="1"/>
  <c r="F217" i="1"/>
  <c r="G217" i="1" s="1"/>
  <c r="F216" i="1"/>
  <c r="G216" i="1" s="1"/>
  <c r="F215" i="1"/>
  <c r="G215" i="1" s="1"/>
  <c r="F214" i="1"/>
  <c r="G214" i="1" s="1"/>
  <c r="F213" i="1"/>
  <c r="G213" i="1" s="1"/>
  <c r="F212" i="1"/>
  <c r="G212" i="1" s="1"/>
  <c r="F211" i="1"/>
  <c r="G211" i="1" s="1"/>
  <c r="F210" i="1"/>
  <c r="G210" i="1" s="1"/>
  <c r="F209" i="1"/>
  <c r="G209" i="1" s="1"/>
  <c r="F208" i="1"/>
  <c r="G208" i="1" s="1"/>
  <c r="F207" i="1"/>
  <c r="G207" i="1" s="1"/>
  <c r="F206" i="1"/>
  <c r="G206" i="1" s="1"/>
  <c r="F205" i="1"/>
  <c r="G205" i="1" s="1"/>
  <c r="F204" i="1"/>
  <c r="G204" i="1" s="1"/>
  <c r="F203" i="1"/>
  <c r="G203" i="1" s="1"/>
  <c r="F202" i="1"/>
  <c r="G202" i="1" s="1"/>
  <c r="F201" i="1"/>
  <c r="G201" i="1" s="1"/>
  <c r="F200" i="1"/>
  <c r="G200" i="1" s="1"/>
  <c r="F199" i="1"/>
  <c r="G199" i="1" s="1"/>
  <c r="F198" i="1"/>
  <c r="F197" i="1"/>
  <c r="G197" i="1" s="1"/>
  <c r="F196" i="1"/>
  <c r="G196" i="1" s="1"/>
  <c r="F195" i="1"/>
  <c r="G195" i="1" s="1"/>
  <c r="F194" i="1"/>
  <c r="G194" i="1" s="1"/>
  <c r="F193" i="1"/>
  <c r="G193" i="1" s="1"/>
  <c r="F192" i="1"/>
  <c r="G192" i="1" s="1"/>
  <c r="F190" i="1"/>
  <c r="G190" i="1" s="1"/>
  <c r="F189" i="1"/>
  <c r="G189" i="1" s="1"/>
  <c r="F188" i="1"/>
  <c r="G188" i="1" s="1"/>
  <c r="F187" i="1"/>
  <c r="G187" i="1" s="1"/>
  <c r="F186" i="1"/>
  <c r="G186" i="1" s="1"/>
  <c r="F185" i="1"/>
  <c r="G185" i="1" s="1"/>
  <c r="F184" i="1"/>
  <c r="G184" i="1" s="1"/>
  <c r="F183" i="1"/>
  <c r="G183" i="1" s="1"/>
  <c r="F182" i="1"/>
  <c r="G182" i="1" s="1"/>
  <c r="F181" i="1"/>
  <c r="G181" i="1" s="1"/>
  <c r="F180" i="1"/>
  <c r="G180" i="1" s="1"/>
  <c r="F179" i="1"/>
  <c r="G179" i="1" s="1"/>
  <c r="F177" i="1"/>
  <c r="G177" i="1" s="1"/>
  <c r="F176" i="1"/>
  <c r="G176" i="1" s="1"/>
  <c r="F175" i="1"/>
  <c r="G175" i="1" s="1"/>
  <c r="F174" i="1"/>
  <c r="G174" i="1" s="1"/>
  <c r="F173" i="1"/>
  <c r="G173" i="1" s="1"/>
  <c r="F172" i="1"/>
  <c r="G172" i="1" s="1"/>
  <c r="F171" i="1"/>
  <c r="G171" i="1" s="1"/>
  <c r="F169" i="1"/>
  <c r="G169" i="1" s="1"/>
  <c r="F168" i="1"/>
  <c r="G168" i="1" s="1"/>
  <c r="F167" i="1"/>
  <c r="G167" i="1" s="1"/>
  <c r="F166" i="1"/>
  <c r="G166" i="1" s="1"/>
  <c r="F165" i="1"/>
  <c r="G165" i="1" s="1"/>
  <c r="F164" i="1"/>
  <c r="G164" i="1" s="1"/>
  <c r="F163" i="1"/>
  <c r="F162" i="1"/>
  <c r="G162" i="1" s="1"/>
  <c r="F160" i="1"/>
  <c r="G160" i="1" s="1"/>
  <c r="F159" i="1"/>
  <c r="G159" i="1" s="1"/>
  <c r="F158" i="1"/>
  <c r="G158" i="1" s="1"/>
  <c r="F157" i="1"/>
  <c r="G157" i="1" s="1"/>
  <c r="F156" i="1"/>
  <c r="G156" i="1" s="1"/>
  <c r="F155" i="1"/>
  <c r="G155" i="1" s="1"/>
  <c r="F154" i="1"/>
  <c r="G154" i="1" s="1"/>
  <c r="F153" i="1"/>
  <c r="G153" i="1" s="1"/>
  <c r="F152" i="1"/>
  <c r="G152" i="1" s="1"/>
  <c r="F151" i="1"/>
  <c r="G151" i="1" s="1"/>
  <c r="F150" i="1"/>
  <c r="G150" i="1" s="1"/>
  <c r="F149" i="1"/>
  <c r="G149" i="1" s="1"/>
  <c r="F148" i="1"/>
  <c r="G148" i="1" s="1"/>
  <c r="F147" i="1"/>
  <c r="G147" i="1" s="1"/>
  <c r="F146" i="1"/>
  <c r="G146" i="1" s="1"/>
  <c r="F145" i="1"/>
  <c r="G145" i="1" s="1"/>
  <c r="F144" i="1"/>
  <c r="G144" i="1" s="1"/>
  <c r="F143" i="1"/>
  <c r="G143" i="1" s="1"/>
  <c r="F142" i="1"/>
  <c r="G142" i="1" s="1"/>
  <c r="F141" i="1"/>
  <c r="G141" i="1" s="1"/>
  <c r="F140" i="1"/>
  <c r="G140" i="1" s="1"/>
  <c r="F139" i="1"/>
  <c r="G139" i="1" s="1"/>
  <c r="F137" i="1"/>
  <c r="G137" i="1" s="1"/>
  <c r="F136" i="1"/>
  <c r="G136" i="1" s="1"/>
  <c r="F135" i="1"/>
  <c r="G135" i="1" s="1"/>
  <c r="F134" i="1"/>
  <c r="G134" i="1" s="1"/>
  <c r="F133" i="1"/>
  <c r="G133" i="1" s="1"/>
  <c r="F132" i="1"/>
  <c r="G132" i="1" s="1"/>
  <c r="F131" i="1"/>
  <c r="G131" i="1" s="1"/>
  <c r="F130" i="1"/>
  <c r="G130" i="1" s="1"/>
  <c r="F129" i="1"/>
  <c r="G129" i="1" s="1"/>
  <c r="F128" i="1"/>
  <c r="G128" i="1" s="1"/>
  <c r="F127" i="1"/>
  <c r="G127" i="1" s="1"/>
  <c r="F126" i="1"/>
  <c r="G126" i="1" s="1"/>
  <c r="F125" i="1"/>
  <c r="G125" i="1" s="1"/>
  <c r="F124" i="1"/>
  <c r="G124" i="1" s="1"/>
  <c r="F123" i="1"/>
  <c r="G123" i="1" s="1"/>
  <c r="F122" i="1"/>
  <c r="G122" i="1" s="1"/>
  <c r="F121" i="1"/>
  <c r="G121" i="1" s="1"/>
  <c r="F120" i="1"/>
  <c r="G120" i="1" s="1"/>
  <c r="F119" i="1"/>
  <c r="G119" i="1" s="1"/>
  <c r="F118" i="1"/>
  <c r="G118" i="1" s="1"/>
  <c r="F117" i="1"/>
  <c r="G117" i="1" s="1"/>
  <c r="F116" i="1"/>
  <c r="G116" i="1" s="1"/>
  <c r="F115" i="1"/>
  <c r="G115" i="1" s="1"/>
  <c r="F114" i="1"/>
  <c r="G114" i="1" s="1"/>
  <c r="F113" i="1"/>
  <c r="G113" i="1" s="1"/>
  <c r="F112" i="1"/>
  <c r="G112" i="1" s="1"/>
  <c r="F111" i="1"/>
  <c r="G111" i="1" s="1"/>
  <c r="F110" i="1"/>
  <c r="G110" i="1" s="1"/>
  <c r="F109" i="1"/>
  <c r="G109" i="1" s="1"/>
  <c r="F108" i="1"/>
  <c r="G108" i="1" s="1"/>
  <c r="F107" i="1"/>
  <c r="G107" i="1" s="1"/>
  <c r="F106" i="1"/>
  <c r="G106" i="1" s="1"/>
  <c r="F105" i="1"/>
  <c r="G105" i="1" s="1"/>
  <c r="F104" i="1"/>
  <c r="G104" i="1" s="1"/>
  <c r="F103" i="1"/>
  <c r="G103" i="1" s="1"/>
  <c r="F101" i="1"/>
  <c r="G101" i="1" s="1"/>
  <c r="F100" i="1"/>
  <c r="G100" i="1" s="1"/>
  <c r="F99" i="1"/>
  <c r="G99" i="1" s="1"/>
  <c r="F98" i="1"/>
  <c r="G98" i="1" s="1"/>
  <c r="F96" i="1"/>
  <c r="G96" i="1" s="1"/>
  <c r="F95" i="1"/>
  <c r="G95" i="1" s="1"/>
  <c r="F94" i="1"/>
  <c r="G94" i="1" s="1"/>
  <c r="F93" i="1"/>
  <c r="G93" i="1" s="1"/>
  <c r="F92" i="1"/>
  <c r="G92" i="1" s="1"/>
  <c r="F91" i="1"/>
  <c r="G91" i="1" s="1"/>
  <c r="F90" i="1"/>
  <c r="G90" i="1" s="1"/>
  <c r="F89" i="1"/>
  <c r="G89" i="1" s="1"/>
  <c r="F88" i="1"/>
  <c r="G88" i="1" s="1"/>
  <c r="F87" i="1"/>
  <c r="G87" i="1" s="1"/>
  <c r="F86" i="1"/>
  <c r="G86" i="1" s="1"/>
  <c r="F85" i="1"/>
  <c r="G85" i="1" s="1"/>
  <c r="F84" i="1"/>
  <c r="G84" i="1" s="1"/>
  <c r="F82" i="1"/>
  <c r="G82" i="1" s="1"/>
  <c r="F81" i="1"/>
  <c r="G81" i="1" s="1"/>
  <c r="F80" i="1"/>
  <c r="G80" i="1" s="1"/>
  <c r="F79" i="1"/>
  <c r="G79" i="1" s="1"/>
  <c r="F78" i="1"/>
  <c r="G78" i="1" s="1"/>
  <c r="F77" i="1"/>
  <c r="G77" i="1" s="1"/>
  <c r="F76" i="1"/>
  <c r="G76" i="1" s="1"/>
  <c r="F75" i="1"/>
  <c r="G75" i="1" s="1"/>
  <c r="F74" i="1"/>
  <c r="G74" i="1" s="1"/>
  <c r="F73" i="1"/>
  <c r="G73" i="1" s="1"/>
  <c r="F72" i="1"/>
  <c r="G72" i="1" s="1"/>
  <c r="F71" i="1"/>
  <c r="G71" i="1" s="1"/>
  <c r="F70" i="1"/>
  <c r="G70" i="1" s="1"/>
  <c r="F69" i="1"/>
  <c r="G69" i="1" s="1"/>
  <c r="F68" i="1"/>
  <c r="G68" i="1" s="1"/>
  <c r="F67" i="1"/>
  <c r="F66" i="1"/>
  <c r="G66" i="1" s="1"/>
  <c r="F65" i="1"/>
  <c r="G65" i="1" s="1"/>
  <c r="F64" i="1"/>
  <c r="G64" i="1" s="1"/>
  <c r="F63" i="1"/>
  <c r="G63" i="1" s="1"/>
  <c r="F62" i="1"/>
  <c r="G62" i="1" s="1"/>
  <c r="F61" i="1"/>
  <c r="G61" i="1" s="1"/>
  <c r="F60" i="1"/>
  <c r="G60" i="1" s="1"/>
  <c r="F59" i="1"/>
  <c r="G59" i="1" s="1"/>
  <c r="F58" i="1"/>
  <c r="G58" i="1" s="1"/>
  <c r="F57" i="1"/>
  <c r="G57" i="1" s="1"/>
  <c r="F56" i="1"/>
  <c r="G56" i="1" s="1"/>
  <c r="F55" i="1"/>
  <c r="G55" i="1" s="1"/>
  <c r="F54" i="1"/>
  <c r="G54" i="1" s="1"/>
  <c r="F53" i="1"/>
  <c r="G53" i="1" s="1"/>
  <c r="F52" i="1"/>
  <c r="G52" i="1" s="1"/>
  <c r="F51" i="1"/>
  <c r="F50" i="1"/>
  <c r="G50" i="1" s="1"/>
  <c r="F49" i="1"/>
  <c r="G49" i="1" s="1"/>
  <c r="F48" i="1"/>
  <c r="G48" i="1" s="1"/>
  <c r="F47" i="1"/>
  <c r="G47" i="1" s="1"/>
  <c r="F46" i="1"/>
  <c r="G46" i="1" s="1"/>
  <c r="F45" i="1"/>
  <c r="G45" i="1" s="1"/>
  <c r="F44" i="1"/>
  <c r="G44" i="1" s="1"/>
  <c r="F43" i="1"/>
  <c r="G43" i="1" s="1"/>
  <c r="F42" i="1"/>
  <c r="G42" i="1" s="1"/>
  <c r="F41" i="1"/>
  <c r="G41" i="1" s="1"/>
  <c r="F40" i="1"/>
  <c r="G40" i="1" s="1"/>
  <c r="F39" i="1"/>
  <c r="G39" i="1" s="1"/>
  <c r="F38" i="1"/>
  <c r="G38" i="1" s="1"/>
  <c r="F37" i="1"/>
  <c r="G37" i="1" s="1"/>
  <c r="F36" i="1"/>
  <c r="G36" i="1" s="1"/>
  <c r="F35" i="1"/>
  <c r="F34" i="1"/>
  <c r="G34" i="1" s="1"/>
  <c r="F33" i="1"/>
  <c r="G33" i="1" s="1"/>
  <c r="F32" i="1"/>
  <c r="G32" i="1" s="1"/>
  <c r="F31" i="1"/>
  <c r="G31" i="1" s="1"/>
  <c r="F30" i="1"/>
  <c r="G30" i="1" s="1"/>
  <c r="F29" i="1"/>
  <c r="G29" i="1" s="1"/>
  <c r="F28" i="1"/>
  <c r="G28" i="1" s="1"/>
  <c r="F27" i="1"/>
  <c r="G27" i="1" s="1"/>
  <c r="F26" i="1"/>
  <c r="G26" i="1" s="1"/>
  <c r="F25" i="1"/>
  <c r="G25" i="1" s="1"/>
  <c r="F24" i="1"/>
  <c r="G24" i="1" s="1"/>
  <c r="F23" i="1"/>
  <c r="G23" i="1" s="1"/>
  <c r="F22" i="1"/>
  <c r="G22" i="1" s="1"/>
  <c r="F21" i="1"/>
  <c r="G21" i="1" s="1"/>
  <c r="F20" i="1"/>
  <c r="G20" i="1" s="1"/>
  <c r="F19" i="1"/>
  <c r="G19" i="1" s="1"/>
  <c r="F18" i="1"/>
  <c r="G18" i="1" s="1"/>
</calcChain>
</file>

<file path=xl/sharedStrings.xml><?xml version="1.0" encoding="utf-8"?>
<sst xmlns="http://schemas.openxmlformats.org/spreadsheetml/2006/main" count="1604" uniqueCount="1029">
  <si>
    <t>ANNEXE 4 - BORDEREAU DE PRIX PRESTATIONS NON INCLUS AU CONTRAT
MAINTENANCE DES ASCENSEURS ET/OU ASCENSEURS DE CHARGES</t>
  </si>
  <si>
    <t>TRAVAUX</t>
  </si>
  <si>
    <t>Unité</t>
  </si>
  <si>
    <t>PRIX € HT</t>
  </si>
  <si>
    <t>ASC-MO</t>
  </si>
  <si>
    <t>TAUX HORAIRE BASE</t>
  </si>
  <si>
    <t>ASC-MO1</t>
  </si>
  <si>
    <t>Tarif horaire de la main-d’œuvre, incluant les frais de déplacement, pour les interventions non spécifiquement définies dans le BPU.</t>
  </si>
  <si>
    <t>ASC-SS4</t>
  </si>
  <si>
    <t>TAUX HORAIRE SOUS SECTION 4</t>
  </si>
  <si>
    <t>ASC-SS41</t>
  </si>
  <si>
    <t>ASC-CB</t>
  </si>
  <si>
    <t>COEFFICIENT SUR FOURNITURES</t>
  </si>
  <si>
    <t>ASC-CB1</t>
  </si>
  <si>
    <r>
      <t xml:space="preserve">Coefficient sur déboursé </t>
    </r>
    <r>
      <rPr>
        <i/>
        <sz val="10"/>
        <color theme="1" tint="0.14999847407452621"/>
        <rFont val="Segoe UI"/>
        <family val="2"/>
      </rPr>
      <t>(applicable en cas de travaux de réparation sur devis hors BPU non compris dans le contrat de maintenance)</t>
    </r>
  </si>
  <si>
    <t>ASC-RE</t>
  </si>
  <si>
    <t>REMISE TRAVAUX</t>
  </si>
  <si>
    <t>ASC-RE1</t>
  </si>
  <si>
    <t>Remise travaux importants supérieurs à 12 000 € HT</t>
  </si>
  <si>
    <t>Article</t>
  </si>
  <si>
    <t>OPERATION DE REMPLACEMENT
Comprenant : la fourniture, la pose, la dépose de l'ancien équipement et toutes suggestions d'adaptation</t>
  </si>
  <si>
    <t>Nb d'heures de Main d'Œuvre</t>
  </si>
  <si>
    <t>Coût Matériel
En € H.T.</t>
  </si>
  <si>
    <t>Prix total € H.T.</t>
  </si>
  <si>
    <t>Délai de réalisation contractuel approvisionnement inclus 
(en jours)</t>
  </si>
  <si>
    <t>ASC-MA</t>
  </si>
  <si>
    <t>MACHINERIE</t>
  </si>
  <si>
    <t>ASC-MA1</t>
  </si>
  <si>
    <t>Echelle simple d'accès en machinerie/local poulies</t>
  </si>
  <si>
    <t>U</t>
  </si>
  <si>
    <t>ASC-MA2</t>
  </si>
  <si>
    <t>Echelle double d'accès en machinerie/local poulies</t>
  </si>
  <si>
    <t>ASC-MA3</t>
  </si>
  <si>
    <r>
      <t xml:space="preserve">Crochets d'échelle </t>
    </r>
    <r>
      <rPr>
        <i/>
        <sz val="10"/>
        <color theme="1" tint="0.14999847407452621"/>
        <rFont val="Segoe UI"/>
        <family val="2"/>
      </rPr>
      <t>(1 jeu)</t>
    </r>
  </si>
  <si>
    <t>ASC-MA4</t>
  </si>
  <si>
    <t>Barre d'accrochage d'échelle</t>
  </si>
  <si>
    <t>ASC-MA5</t>
  </si>
  <si>
    <t>Verrou de porte ou de trappe d'accès machinerie avec bouton moleté</t>
  </si>
  <si>
    <t>ASC-MA6</t>
  </si>
  <si>
    <t>Cylindre de porte ou de trappe d'accès machinerie avec bouton moleté</t>
  </si>
  <si>
    <t>ASC-MA7</t>
  </si>
  <si>
    <t>Support verrouillage échelle anti-vandale</t>
  </si>
  <si>
    <t>ASC-MA8</t>
  </si>
  <si>
    <t>Crosse de rétablissement</t>
  </si>
  <si>
    <t>ASC-MA9</t>
  </si>
  <si>
    <r>
      <t xml:space="preserve">Remplacement d'une boite rouge à clés anti-vandale </t>
    </r>
    <r>
      <rPr>
        <i/>
        <sz val="10"/>
        <color theme="1" tint="0.14999847407452621"/>
        <rFont val="Segoe UI"/>
        <family val="2"/>
      </rPr>
      <t>(métal)</t>
    </r>
  </si>
  <si>
    <t>ASC-MA10</t>
  </si>
  <si>
    <t>Remplacement d'une boite rouge à clés fracturable</t>
  </si>
  <si>
    <t>ASC-MA11</t>
  </si>
  <si>
    <t>Echelon d'accès au massif</t>
  </si>
  <si>
    <t>ASC-MA12</t>
  </si>
  <si>
    <t>Echellon rétratable d'accès à la machinerie</t>
  </si>
  <si>
    <t>ASC-MA13</t>
  </si>
  <si>
    <t>Garde-corps massif avec lisse, sous lisse et plinthe (le ml)</t>
  </si>
  <si>
    <t>ML</t>
  </si>
  <si>
    <t>ASC-MA14</t>
  </si>
  <si>
    <r>
      <t xml:space="preserve">Echelle à crinoline en alu avec portillon de sortie </t>
    </r>
    <r>
      <rPr>
        <i/>
        <sz val="10"/>
        <color theme="1" tint="0.14999847407452621"/>
        <rFont val="Segoe UI"/>
        <family val="2"/>
      </rPr>
      <t>(hauteur 3m50)</t>
    </r>
  </si>
  <si>
    <t>ASC-MA15</t>
  </si>
  <si>
    <t>Plus-value du mètre supplémentaire échelle à crinoline</t>
  </si>
  <si>
    <t>ASC-MA16</t>
  </si>
  <si>
    <t>Trappe de fermeture en partie basse échelle à crinoline</t>
  </si>
  <si>
    <t>ASC-MA17</t>
  </si>
  <si>
    <t>Remplacement des paumelles de porte machinerie (2 paumelles)</t>
  </si>
  <si>
    <t>ASC-MA18</t>
  </si>
  <si>
    <t>Remplacement des paumelles de trappe d'accés machinerie</t>
  </si>
  <si>
    <t>ASC-MA19</t>
  </si>
  <si>
    <t>Remplacement de l'interphone cabine / machinerie</t>
  </si>
  <si>
    <t>ASC-MA20</t>
  </si>
  <si>
    <t>Remplacement de la trappe d'accès à la machinerie (compris pancartes, verrou normalisé, poignées, equilibrage et scellement)</t>
  </si>
  <si>
    <t>ASC-MA21</t>
  </si>
  <si>
    <t>Contrebalancement de trappe d'accès par vérin pour un vantail</t>
  </si>
  <si>
    <t>ASC-MA22</t>
  </si>
  <si>
    <t>Contrebalancement de trappe d'accès par contrepoids (compris protections cable &amp; CP) pour un vantail</t>
  </si>
  <si>
    <t>ASC-MA23</t>
  </si>
  <si>
    <t>Remplacement porte d'accès à la machinerie (compris pancartes, verrou normalisé, poignées et scellement)</t>
  </si>
  <si>
    <t>ASC-MA24</t>
  </si>
  <si>
    <t>Pancarte d'accès machinerie</t>
  </si>
  <si>
    <t>ASC-MA25</t>
  </si>
  <si>
    <t>Mise en place d'un crochet de manutention et estampillage</t>
  </si>
  <si>
    <t>ASC-MA26</t>
  </si>
  <si>
    <t>Tableau d'arrivée de courant 16 A à 25 A</t>
  </si>
  <si>
    <t>ASC-MA27</t>
  </si>
  <si>
    <t>Tableau d'arrivée de courant 32 A à 40 A</t>
  </si>
  <si>
    <t>ASC-MA28</t>
  </si>
  <si>
    <t>Tableau d'arrivée de courant 63 A</t>
  </si>
  <si>
    <t>ASC-MA29</t>
  </si>
  <si>
    <t>Installation de protecteur IP2X sur le tableau d'arrivée de courant</t>
  </si>
  <si>
    <t>ASC-MA30</t>
  </si>
  <si>
    <t>Installation à demeure d'un dispositf de consignation</t>
  </si>
  <si>
    <t>ASC-MA31</t>
  </si>
  <si>
    <t>Disjoncteur TETRAPOLAIRE 16 A à 25 A</t>
  </si>
  <si>
    <t>ASC-MA32</t>
  </si>
  <si>
    <t>Disjoncteur TETRAPOLAIRE 32 A à 40 A</t>
  </si>
  <si>
    <t>ASC-MA33</t>
  </si>
  <si>
    <t>Disjoncteur TETRAPOLAIRE 63 A</t>
  </si>
  <si>
    <t>ASC-MA34</t>
  </si>
  <si>
    <t>Disjoncteur BIPOLAIRE 10 A</t>
  </si>
  <si>
    <t>ASC-MA35</t>
  </si>
  <si>
    <t>Disjoncteur BIPOLAIRE 16 A</t>
  </si>
  <si>
    <t>ASC-MA36</t>
  </si>
  <si>
    <t>Disjoncteur Différentiel BIPOLAIRE 10 A - 30mA</t>
  </si>
  <si>
    <t>ASC-MA37</t>
  </si>
  <si>
    <t>Disjoncteur Différentiel BIPOLAIRE 16 A - 30mA</t>
  </si>
  <si>
    <t>ASC-MA38</t>
  </si>
  <si>
    <t>Horloge annuelle programmable</t>
  </si>
  <si>
    <t>ASC-MA39</t>
  </si>
  <si>
    <t>Télérupteur commande éclairage</t>
  </si>
  <si>
    <t>ASC-MA40</t>
  </si>
  <si>
    <r>
      <t>Eclairage machinerie Leds -</t>
    </r>
    <r>
      <rPr>
        <i/>
        <sz val="10"/>
        <color theme="1" tint="0.14999847407452621"/>
        <rFont val="Segoe UI"/>
        <family val="2"/>
      </rPr>
      <t xml:space="preserve"> (équivalent 1 Réglette 2 x 36w fluo)</t>
    </r>
    <r>
      <rPr>
        <sz val="10"/>
        <color theme="1" tint="0.14999847407452621"/>
        <rFont val="Segoe UI"/>
        <family val="2"/>
      </rPr>
      <t xml:space="preserve"> </t>
    </r>
  </si>
  <si>
    <t>ASC-MA41</t>
  </si>
  <si>
    <t>Eclairage de secours machinerie</t>
  </si>
  <si>
    <t>ASC-MA42</t>
  </si>
  <si>
    <t>Protection des points rentrants et tournants poulie de traction</t>
  </si>
  <si>
    <t>ASC-MA43</t>
  </si>
  <si>
    <t>Protection des points rentrants et tournants limiteur de vitesse</t>
  </si>
  <si>
    <t>ASC-MA44</t>
  </si>
  <si>
    <t>Pose d'un arrêt de volet de trappe</t>
  </si>
  <si>
    <t>ASC-MA45</t>
  </si>
  <si>
    <t>Installation d'un dispositif pour rendre la trappe indégondable</t>
  </si>
  <si>
    <t>ASC-MA46</t>
  </si>
  <si>
    <t>Mise en place d'un garde-corps pourtour de trappe</t>
  </si>
  <si>
    <t>ASC-MA47</t>
  </si>
  <si>
    <t>Installation ou remplacement d'une poignée de porte ou de trappe</t>
  </si>
  <si>
    <t>ASC-MA48</t>
  </si>
  <si>
    <t>Pose d'une protection mécanique transparente avec signalisation sur les éléments de l’armoire de manœuvre restant sous tension après coupure de courant.</t>
  </si>
  <si>
    <t>ASC-MA49</t>
  </si>
  <si>
    <t>Mise en place d'un tableau électrique simplifié pour le local des poulies</t>
  </si>
  <si>
    <t>ASC-MA50</t>
  </si>
  <si>
    <t>Installation d'un boîtier de visualisation "cabine à niveau" par voyant lumineux</t>
  </si>
  <si>
    <t>ASC-MA51</t>
  </si>
  <si>
    <t>Pose d'une extraction mécanique forcée en machinerie</t>
  </si>
  <si>
    <t>ASC-MA52</t>
  </si>
  <si>
    <t>Mise en peinture d'une poulie</t>
  </si>
  <si>
    <t>ASC-MA53</t>
  </si>
  <si>
    <t>Pose d'une chaînette de retenue massif</t>
  </si>
  <si>
    <t>ASC-MA54</t>
  </si>
  <si>
    <r>
      <t xml:space="preserve">Pose de plinthes sur les garde-corps dans le local de machinerie </t>
    </r>
    <r>
      <rPr>
        <b/>
        <sz val="10"/>
        <color theme="1" tint="0.14999847407452621"/>
        <rFont val="Segoe UI"/>
        <family val="2"/>
      </rPr>
      <t xml:space="preserve"> (PRIX AU METRE LINEAIRE)</t>
    </r>
  </si>
  <si>
    <t>ASC-MA55</t>
  </si>
  <si>
    <r>
      <t xml:space="preserve">Modification du garde corps massif existant par réhausse à 1m 10 </t>
    </r>
    <r>
      <rPr>
        <b/>
        <sz val="10"/>
        <color theme="1" tint="0.14999847407452621"/>
        <rFont val="Segoe UI"/>
        <family val="2"/>
      </rPr>
      <t xml:space="preserve"> (PRIX AU METRE LINEAIRE)</t>
    </r>
  </si>
  <si>
    <t>ASC-MA56</t>
  </si>
  <si>
    <t>Mise en place d'un crochet de manutention</t>
  </si>
  <si>
    <t>ASC-MA57</t>
  </si>
  <si>
    <r>
      <t xml:space="preserve">Peinture du local (sol, mur, plafond)  prix au m2  </t>
    </r>
    <r>
      <rPr>
        <b/>
        <sz val="10"/>
        <color theme="1" tint="0.14999847407452621"/>
        <rFont val="Segoe UI"/>
        <family val="2"/>
      </rPr>
      <t>(PRIX AU METRE CARRE)</t>
    </r>
  </si>
  <si>
    <t>M2</t>
  </si>
  <si>
    <t>ASC-MA58</t>
  </si>
  <si>
    <r>
      <t xml:space="preserve">Encloisonnement d'une canalisation étrangère au service de l'ascenseur </t>
    </r>
    <r>
      <rPr>
        <b/>
        <sz val="10"/>
        <color theme="1" tint="0.14999847407452621"/>
        <rFont val="Segoe UI"/>
        <family val="2"/>
      </rPr>
      <t xml:space="preserve"> (PRIX AU METRE LINEAIRE)</t>
    </r>
  </si>
  <si>
    <t>ASC-MA59</t>
  </si>
  <si>
    <t>Liaison équipotentielle entre deux pièces métalliques</t>
  </si>
  <si>
    <t>ASC-MA60</t>
  </si>
  <si>
    <r>
      <t xml:space="preserve">Pose d'une séparation machinerie métal déployée sur cadre avec porte, verrou </t>
    </r>
    <r>
      <rPr>
        <b/>
        <sz val="10"/>
        <color theme="1" tint="0.14999847407452621"/>
        <rFont val="Segoe UI"/>
        <family val="2"/>
      </rPr>
      <t xml:space="preserve"> (PRIX AU METRE LINEAIRE)</t>
    </r>
  </si>
  <si>
    <t>ASC-MA61</t>
  </si>
  <si>
    <t>Pose d'un coffre à clé antivandale encastré</t>
  </si>
  <si>
    <t>ASC-MA62</t>
  </si>
  <si>
    <r>
      <t xml:space="preserve">Balisage par poteaux et chaînes du cheminement d'accès à la machinerie </t>
    </r>
    <r>
      <rPr>
        <b/>
        <sz val="10"/>
        <color theme="1" tint="0.14999847407452621"/>
        <rFont val="Segoe UI"/>
        <family val="2"/>
      </rPr>
      <t xml:space="preserve"> (PRIX AU METRE LINEAIRE)</t>
    </r>
  </si>
  <si>
    <t>ASC-MA63</t>
  </si>
  <si>
    <t xml:space="preserve">Eclairage du cheminement d'accès à la machineriee - (base 1 spot leds 50W) </t>
  </si>
  <si>
    <t>ASC-MA64</t>
  </si>
  <si>
    <t>Sécuriser et baliser les points inférieurs à 1,80 m en machinerie.</t>
  </si>
  <si>
    <t>ASC-MA65</t>
  </si>
  <si>
    <t>Remplacement interrupteur de commande d'éclairage par modèle lumineux</t>
  </si>
  <si>
    <t>ASC-AME</t>
  </si>
  <si>
    <r>
      <t xml:space="preserve">ARMOIRE DE MANŒUVRE ELECTRIQUE - </t>
    </r>
    <r>
      <rPr>
        <b/>
        <i/>
        <sz val="10"/>
        <color theme="1" tint="0.14999847407452621"/>
        <rFont val="Segoe UI"/>
        <family val="2"/>
      </rPr>
      <t>base 2 niveaux</t>
    </r>
  </si>
  <si>
    <t>ASC-AME1</t>
  </si>
  <si>
    <t>Coffret de manoeuvre 3,5 Kw ≤ P ≤ 7,5 Kw - VF - avec canalisations éléctriques machinerie, gaine et cabine</t>
  </si>
  <si>
    <t>ASC-AME2</t>
  </si>
  <si>
    <t>Coffret de manoeuvre 7,5 Kw &lt; P ≤ 10 Kw - VF - avec canalisations éléctriques machinerie, gaine et cabine</t>
  </si>
  <si>
    <t>ASC-AME3</t>
  </si>
  <si>
    <t>Coffret de manoeuvre 10 Kw &lt; P ≤ 15 Kw - VF - avec canalisations éléctriques machinerie, gaine et cabine</t>
  </si>
  <si>
    <t>ASC-AME4</t>
  </si>
  <si>
    <t>Coffret manœuvre - Parties electriques Plus-value / niveau supplémentaire</t>
  </si>
  <si>
    <t>ASC-AME5</t>
  </si>
  <si>
    <t>Rack VF pour machine 3,5 Kw ≤ P ≤ 7,5 Kw</t>
  </si>
  <si>
    <t>ASC-AME6</t>
  </si>
  <si>
    <t>Rack VF pour machine 7,5 Kw &lt; P ≤ 10 Kw</t>
  </si>
  <si>
    <t>ASC-AME7</t>
  </si>
  <si>
    <t>Rack VF pour machine  10 Kw &lt; P ≤ 15 Kw</t>
  </si>
  <si>
    <t>ASC-AME8</t>
  </si>
  <si>
    <t>Adaptation d'un rack VF sur armoire existante 3,5 Kw ≤ P ≤ 7,5 Kw</t>
  </si>
  <si>
    <t>ASC-AME9</t>
  </si>
  <si>
    <t>Adaptation d'un rack VF sur armoire existante 7,5 Kw &lt; P ≤ 10 Kw</t>
  </si>
  <si>
    <t>ASC-AME10</t>
  </si>
  <si>
    <t>Adaptation d'un rack VF sur armoire existante 10 Kw &lt; P ≤ 15 Kw</t>
  </si>
  <si>
    <t>ASC-AME11</t>
  </si>
  <si>
    <t>Transformateur jusqu'à 500 VA</t>
  </si>
  <si>
    <t>ASC-AME12</t>
  </si>
  <si>
    <t>Circuit électronique de manœuvre</t>
  </si>
  <si>
    <t>ASC-AME13</t>
  </si>
  <si>
    <t>Circuit électronique de puissance</t>
  </si>
  <si>
    <t>ASC-AMHYD</t>
  </si>
  <si>
    <r>
      <t xml:space="preserve">ARMOIRE DE MANŒUVRE HYDRAULIQUE - </t>
    </r>
    <r>
      <rPr>
        <b/>
        <i/>
        <sz val="10"/>
        <color theme="1" tint="0.14999847407452621"/>
        <rFont val="Segoe UI"/>
        <family val="2"/>
      </rPr>
      <t>base 2 niveaux</t>
    </r>
  </si>
  <si>
    <t>ASC-AMHYD1</t>
  </si>
  <si>
    <t>Coffret de manoeuvre appareil hydraulique - Moteur/pompe P ≤ 13 CV - avec canalisations éléctriques machinerie, gaine et cabine</t>
  </si>
  <si>
    <t>ASC-AMHYD2</t>
  </si>
  <si>
    <t>Coffret de manoeuvre appareil hydraulique - Moteur/pompe 13 &lt; P ≤ 20 CV - avec canalisations éléctriques machinerie, gaine et cabine</t>
  </si>
  <si>
    <t>ASC-AMHYD3</t>
  </si>
  <si>
    <t>Coffret de manoeuvre appareil hydraulique - Moteur/pompe 20 &lt; P ≤ 30 CV - avec canalisations éléctriques machinerie, gaine et cabine</t>
  </si>
  <si>
    <t>ASC-AMHYD4</t>
  </si>
  <si>
    <t>ASC-GT</t>
  </si>
  <si>
    <t xml:space="preserve">GROUPE DE TRACTION </t>
  </si>
  <si>
    <t>ASC-GT1</t>
  </si>
  <si>
    <r>
      <t xml:space="preserve">Groupe de traction complet - ≤ 450 kg - V ≤ à 1,00 m/s </t>
    </r>
    <r>
      <rPr>
        <i/>
        <sz val="10"/>
        <color theme="1" tint="0.14999847407452621"/>
        <rFont val="Segoe UI"/>
        <family val="2"/>
      </rPr>
      <t>(avec poulie, isolation, protection points rentrants, adaptation chassis ou chassis complet)</t>
    </r>
  </si>
  <si>
    <t>ASC-GT2</t>
  </si>
  <si>
    <t>Plus value Gearles pour ASC-GT1</t>
  </si>
  <si>
    <t>ASC-GT3</t>
  </si>
  <si>
    <r>
      <t xml:space="preserve">Groupe de traction complet - 450 &lt; Charge ≤ 630 kg - V ≤ à 1,00 m/s </t>
    </r>
    <r>
      <rPr>
        <i/>
        <sz val="10"/>
        <color theme="1" tint="0.14999847407452621"/>
        <rFont val="Segoe UI"/>
        <family val="2"/>
      </rPr>
      <t>(avec poulie, isolation, protection points rentrants, adaptation chassis ou chassis complet)</t>
    </r>
  </si>
  <si>
    <t>ASC-GT4</t>
  </si>
  <si>
    <t>Plus value Gearles pour ASC-GT3</t>
  </si>
  <si>
    <t>ASC-GT5</t>
  </si>
  <si>
    <r>
      <t xml:space="preserve">Groupe de traction complet - 630 &lt; Charge ≤ 1000 kg - V ≤ à 1,00 m/s </t>
    </r>
    <r>
      <rPr>
        <i/>
        <sz val="10"/>
        <color theme="1" tint="0.14999847407452621"/>
        <rFont val="Segoe UI"/>
        <family val="2"/>
      </rPr>
      <t>(avec poulie, isolation, protection points rentrants, adaptation chassis ou chassis complet)</t>
    </r>
  </si>
  <si>
    <t>ASC-GT6</t>
  </si>
  <si>
    <t>Plus value Gearles pour ASC-GT5</t>
  </si>
  <si>
    <t>ASC-GT7</t>
  </si>
  <si>
    <r>
      <t xml:space="preserve">Groupe de traction complet - 1000 &lt; Charge ≤ 1600 kg - V ≤ à 1,00 m/s </t>
    </r>
    <r>
      <rPr>
        <i/>
        <sz val="10"/>
        <color theme="1" tint="0.14999847407452621"/>
        <rFont val="Segoe UI"/>
        <family val="2"/>
      </rPr>
      <t>(avec poulie, isolation, protection points rentrants, adaptation chassis ou chassis complet)</t>
    </r>
  </si>
  <si>
    <t>ASC-GT8</t>
  </si>
  <si>
    <t>Plus value Gearles pour ASC-GT7</t>
  </si>
  <si>
    <t>ASC-GT9</t>
  </si>
  <si>
    <r>
      <t xml:space="preserve">Groupe de traction complet - ≤ 450 kg - 1 m/s &lt; V ≤ 1,60 m/s </t>
    </r>
    <r>
      <rPr>
        <i/>
        <sz val="10"/>
        <color theme="1" tint="0.14999847407452621"/>
        <rFont val="Segoe UI"/>
        <family val="2"/>
      </rPr>
      <t>(avec poulie, isolation, protection points rentrants, adaptation chassis ou chassis complet)</t>
    </r>
  </si>
  <si>
    <t>ASC-GT10</t>
  </si>
  <si>
    <t>Plus value Gearles pour ASC-GT9</t>
  </si>
  <si>
    <t>ASC-GT11</t>
  </si>
  <si>
    <r>
      <t xml:space="preserve">Groupe de traction complet - 450 &lt; Charge ≤ 630 kg - 1 m/s &lt; V ≤ 1,60 m/s </t>
    </r>
    <r>
      <rPr>
        <i/>
        <sz val="10"/>
        <color theme="1" tint="0.14999847407452621"/>
        <rFont val="Segoe UI"/>
        <family val="2"/>
      </rPr>
      <t>(avec poulie, isolation, protection points rentrants, adaptation chassis ou chassis complet)</t>
    </r>
  </si>
  <si>
    <t>ASC-GT12</t>
  </si>
  <si>
    <t>Plus value Gearles pour ASC-GT11</t>
  </si>
  <si>
    <t>ASC-GT13</t>
  </si>
  <si>
    <r>
      <t xml:space="preserve">Groupe de traction complet - 630 &lt; Charge ≤ 1000 kg - 1 m/s &lt; V ≤ 1,60 m/s </t>
    </r>
    <r>
      <rPr>
        <i/>
        <sz val="10"/>
        <color theme="1" tint="0.14999847407452621"/>
        <rFont val="Segoe UI"/>
        <family val="2"/>
      </rPr>
      <t>(avec poulie, isolation, protection points rentrants, adaptation chassis ou chassis complet)</t>
    </r>
  </si>
  <si>
    <t>ASC-GT14</t>
  </si>
  <si>
    <t>Plus value Gearles pour ASC-GT13</t>
  </si>
  <si>
    <t>ASC-GT15</t>
  </si>
  <si>
    <r>
      <t xml:space="preserve">Groupe de traction complet - 1000 &lt; Charge ≤ 1600 kg - 1 m/s &lt; V ≤ 1,60 m/s </t>
    </r>
    <r>
      <rPr>
        <i/>
        <sz val="10"/>
        <color theme="1" tint="0.14999847407452621"/>
        <rFont val="Segoe UI"/>
        <family val="2"/>
      </rPr>
      <t>(avec poulie, isolation, protection points rentrants, adaptation chassis ou chassis complet)</t>
    </r>
  </si>
  <si>
    <t>ASC-GT16</t>
  </si>
  <si>
    <t>Plus value Gearles pour ASC-GT15</t>
  </si>
  <si>
    <t>ASC-GT17</t>
  </si>
  <si>
    <t>Protections des points rentrants Groupe de traction</t>
  </si>
  <si>
    <t>ASC-GT18</t>
  </si>
  <si>
    <r>
      <t xml:space="preserve">Câbles de traction /m Ø ≤ 10mm </t>
    </r>
    <r>
      <rPr>
        <i/>
        <sz val="10"/>
        <color theme="1" tint="0.14999847407452621"/>
        <rFont val="Segoe UI"/>
        <family val="2"/>
      </rPr>
      <t>(avec attaches, cosse cœur et serres câbles)</t>
    </r>
    <r>
      <rPr>
        <sz val="10"/>
        <color theme="1" tint="0.14999847407452621"/>
        <rFont val="Segoe UI"/>
        <family val="2"/>
      </rPr>
      <t xml:space="preserve"> </t>
    </r>
    <r>
      <rPr>
        <b/>
        <sz val="10"/>
        <color theme="1" tint="0.14999847407452621"/>
        <rFont val="Segoe UI"/>
        <family val="2"/>
      </rPr>
      <t>(PRIX AU METRE LINEAIRE)</t>
    </r>
  </si>
  <si>
    <t>ASC-GT19</t>
  </si>
  <si>
    <r>
      <t xml:space="preserve">Câbles de traction /m 10 mm ≤ Ø ≤ 13mm </t>
    </r>
    <r>
      <rPr>
        <i/>
        <sz val="10"/>
        <color theme="1" tint="0.14999847407452621"/>
        <rFont val="Segoe UI"/>
        <family val="2"/>
      </rPr>
      <t>(avec attaches, cosse cœur et serres câbles)</t>
    </r>
    <r>
      <rPr>
        <b/>
        <i/>
        <sz val="10"/>
        <color theme="1" tint="0.14999847407452621"/>
        <rFont val="Segoe UI"/>
        <family val="2"/>
      </rPr>
      <t xml:space="preserve"> </t>
    </r>
    <r>
      <rPr>
        <b/>
        <sz val="10"/>
        <color theme="1" tint="0.14999847407452621"/>
        <rFont val="Segoe UI"/>
        <family val="2"/>
      </rPr>
      <t>(PRIX AU METRE LINEAIRE)</t>
    </r>
  </si>
  <si>
    <t>ASC-GT20</t>
  </si>
  <si>
    <r>
      <t xml:space="preserve">Câbles de traction /m 13 mm ≤ Ø ≤ 16mm </t>
    </r>
    <r>
      <rPr>
        <i/>
        <sz val="10"/>
        <color theme="1" tint="0.14999847407452621"/>
        <rFont val="Segoe UI"/>
        <family val="2"/>
      </rPr>
      <t>(avec attaches, cosse cœur et serres câbles)</t>
    </r>
    <r>
      <rPr>
        <b/>
        <sz val="10"/>
        <color theme="1" tint="0.14999847407452621"/>
        <rFont val="Segoe UI"/>
        <family val="2"/>
      </rPr>
      <t xml:space="preserve"> (PRIX AU METRE LINEAIRE)</t>
    </r>
  </si>
  <si>
    <t>ASC-GT21</t>
  </si>
  <si>
    <r>
      <t xml:space="preserve">Pèse charge sur câbles de traction </t>
    </r>
    <r>
      <rPr>
        <i/>
        <sz val="10"/>
        <color theme="1" tint="0.14999847407452621"/>
        <rFont val="Segoe UI"/>
        <family val="2"/>
      </rPr>
      <t>(boitier electronique + capteurs)</t>
    </r>
  </si>
  <si>
    <t>ASC-GT22</t>
  </si>
  <si>
    <t>Pèse charge sur point fixe ou sous plancher cabine ou chassis machine</t>
  </si>
  <si>
    <t>ASC-GT23</t>
  </si>
  <si>
    <t>Poulie de traction Ø ≤ 700 mm - ≤ 5 cables</t>
  </si>
  <si>
    <t>ASC-GT24</t>
  </si>
  <si>
    <t>Poulie de traction 700 ≤ Ø ≤ 900 mm - ≤  5 cables</t>
  </si>
  <si>
    <t>ASC-GT25</t>
  </si>
  <si>
    <t>Poulie de traction Ø ≤ 700 mm -   &gt; 5 cables</t>
  </si>
  <si>
    <t>ASC-GT26</t>
  </si>
  <si>
    <t>Poulie de traction 700 ≤ Ø ≤ 900 mm -  &gt; 5 cables</t>
  </si>
  <si>
    <t>ASC-GT27</t>
  </si>
  <si>
    <t>Poulie de déflection ou renvoi en machinerie</t>
  </si>
  <si>
    <t>ASC-GT28</t>
  </si>
  <si>
    <t>Moteur 4 pôles 3,5 Kw ≤ P ≤ 7,5 Kw</t>
  </si>
  <si>
    <t>ASC-GT29</t>
  </si>
  <si>
    <t>Moteur 4 pôles 7,5 Kw &lt; P ≤ 10 Kw</t>
  </si>
  <si>
    <t>ASC-GT30</t>
  </si>
  <si>
    <t>Moteur 4 pôles 10 Kw &lt; P ≤ 15 Kw</t>
  </si>
  <si>
    <t>ASC-GT31</t>
  </si>
  <si>
    <t>Moteur 4 pôles P &gt; 15 Kw</t>
  </si>
  <si>
    <t>ASC-GT32</t>
  </si>
  <si>
    <t>Rebobinage Moteur 4 pôles 3,5 Kw ≤ P ≤ 7,5 Kw</t>
  </si>
  <si>
    <t>ASC-GT33</t>
  </si>
  <si>
    <t>Rebobinage Moteur 4 pôles 7,5 Kw &lt; P ≤ 10 Kw</t>
  </si>
  <si>
    <t>ASC-GT34</t>
  </si>
  <si>
    <t>Rebobinage Moteur 4 pôles 10 Kw &lt; P ≤ 15 Kw</t>
  </si>
  <si>
    <t>ASC-GT35</t>
  </si>
  <si>
    <t>Rebobinage Moteur 4 pôles P &gt; 15 Kw</t>
  </si>
  <si>
    <t>ASC-CHYD</t>
  </si>
  <si>
    <t>CENTRALE HYDRAULIQUE</t>
  </si>
  <si>
    <t>ASC-CHYD1</t>
  </si>
  <si>
    <t>Distributeur centrale hydraulique complet</t>
  </si>
  <si>
    <t>ASC-CHYD2</t>
  </si>
  <si>
    <t xml:space="preserve">Moteur/pompe  P ≤ 13 CV - 380V </t>
  </si>
  <si>
    <t>ASC-CHYD4</t>
  </si>
  <si>
    <t xml:space="preserve">Moteur/pompe 13 &lt; P ≤ 20 CV </t>
  </si>
  <si>
    <t>ASC-CHYD6</t>
  </si>
  <si>
    <t>Moteur/pompe 13 &lt; P ≤ 30 CV</t>
  </si>
  <si>
    <t>ASC-CHYD7</t>
  </si>
  <si>
    <t>Fléxible hydraulique L ≤ 6 m avec raccords sertis</t>
  </si>
  <si>
    <t>ASC-CHYD8</t>
  </si>
  <si>
    <t>Fléxible hydraulique ≤ 6 m L ≤ 10 m  avec raccords sertis</t>
  </si>
  <si>
    <t>ASC-CHYD9</t>
  </si>
  <si>
    <t>Fléxible hydraulique ≤ 10 m L ≤ 15 m avec raccords sertis</t>
  </si>
  <si>
    <t>ASC-CHYD10</t>
  </si>
  <si>
    <t>Fléxible hydraulique L &gt; 15 m avec raccords sertis</t>
  </si>
  <si>
    <t>ASC-CHYD11</t>
  </si>
  <si>
    <t xml:space="preserve">Kit joints de verin  Ø ≤ 100 mm        </t>
  </si>
  <si>
    <t>ASC-CHYD12</t>
  </si>
  <si>
    <t xml:space="preserve">Kit joints de verin  100 mm ≤ Ø ≤  130 mm        </t>
  </si>
  <si>
    <t>ASC-CHYD13</t>
  </si>
  <si>
    <t xml:space="preserve">Kit joints de verin  Ø &gt; 130 mm        </t>
  </si>
  <si>
    <t>ASC-CHYD14</t>
  </si>
  <si>
    <t>Huile Hydraulique pour vidange / bidon 20 litres</t>
  </si>
  <si>
    <t>ASC-CHYD15</t>
  </si>
  <si>
    <t>Refroidissseur d'huile régulé</t>
  </si>
  <si>
    <t>ASC-CHYD16</t>
  </si>
  <si>
    <t>Résistance de chauffage d'huile régulée</t>
  </si>
  <si>
    <t>ASC-CHYD17</t>
  </si>
  <si>
    <t>Installation Pompe à main de centrale hydraulique</t>
  </si>
  <si>
    <t>ASC-CHYD18</t>
  </si>
  <si>
    <t>Réfection étanchéité distributeur centrale hydraulique</t>
  </si>
  <si>
    <t>ASC-CHYD19</t>
  </si>
  <si>
    <r>
      <t xml:space="preserve">Vidange centrale &amp; circuit hydraulique avec évacuation de l'huile usagée (hors matère première) </t>
    </r>
    <r>
      <rPr>
        <b/>
        <sz val="10"/>
        <color theme="1" tint="0.14999847407452621"/>
        <rFont val="Segoe UI"/>
        <family val="2"/>
      </rPr>
      <t>(PRIX AU LITRE)</t>
    </r>
  </si>
  <si>
    <t>L</t>
  </si>
  <si>
    <t>ASC-CHYD20</t>
  </si>
  <si>
    <t>Centrale hydraulique complète</t>
  </si>
  <si>
    <t>ASC-CHYD21</t>
  </si>
  <si>
    <t>Asservissement de la manœuvre à la température du local (appareil hydraulique)</t>
  </si>
  <si>
    <t>ASC-CHYD22</t>
  </si>
  <si>
    <t>Mise en place d'un bac de rétention sous la cuve hydraulique</t>
  </si>
  <si>
    <t>ASC-CHYD23</t>
  </si>
  <si>
    <t>Installation de béquilles de sécurité sur ascenseur hydraulique</t>
  </si>
  <si>
    <t>ASC-CHYD24</t>
  </si>
  <si>
    <t>Création d'un retour automatique au niveau le plus bas sur appareil hydraulique</t>
  </si>
  <si>
    <t>ASC-LM</t>
  </si>
  <si>
    <t>LIMITEUR DE VITESSE</t>
  </si>
  <si>
    <t>ASC-LM1</t>
  </si>
  <si>
    <t>Limiteur de vitesse ≤ 1,00 m/s</t>
  </si>
  <si>
    <t>ASC-LM2</t>
  </si>
  <si>
    <t>Limiteur de vitesse &gt; 1 m/s à ≤ 1,6 m/s</t>
  </si>
  <si>
    <t>ASC-LM3</t>
  </si>
  <si>
    <t>Limiteur de vitesse &gt; 1,6 m/s</t>
  </si>
  <si>
    <t>ASC-LM4</t>
  </si>
  <si>
    <t xml:space="preserve">Plus-value commande à distance </t>
  </si>
  <si>
    <t>ASC-LM5</t>
  </si>
  <si>
    <t>Remplacement câble limiteur appareil 2 niveaux</t>
  </si>
  <si>
    <t>ASC-LM6</t>
  </si>
  <si>
    <t>Câble limiteur Plus-value / niveau supplémentaire</t>
  </si>
  <si>
    <t>ASC-LM7</t>
  </si>
  <si>
    <t>Remplacement de la poulie de renvoi du limiteur de vitesse</t>
  </si>
  <si>
    <t>ASC-LM8</t>
  </si>
  <si>
    <t>Remplacement du contact de limiteur de vitesse en cuvette</t>
  </si>
  <si>
    <t>ASC-GA</t>
  </si>
  <si>
    <t>GAINE</t>
  </si>
  <si>
    <t>ASC-GA1</t>
  </si>
  <si>
    <t>Eclairage de gaine type Leds - Base 2 niveaux</t>
  </si>
  <si>
    <t>ASC-GA2</t>
  </si>
  <si>
    <t>Eclairage de gaine Plus-value /niveau supplémentaire</t>
  </si>
  <si>
    <t>ASC-GA3</t>
  </si>
  <si>
    <r>
      <t>Séparation grillagée toute hauteur</t>
    </r>
    <r>
      <rPr>
        <b/>
        <sz val="10"/>
        <color theme="1" tint="0.14999847407452621"/>
        <rFont val="Segoe UI"/>
        <family val="2"/>
      </rPr>
      <t xml:space="preserve"> </t>
    </r>
    <r>
      <rPr>
        <b/>
        <i/>
        <sz val="10"/>
        <color theme="1" tint="0.14999847407452621"/>
        <rFont val="Segoe UI"/>
        <family val="2"/>
      </rPr>
      <t>(PRIX AU METRE CARRE)</t>
    </r>
  </si>
  <si>
    <t>ASC-GA4</t>
  </si>
  <si>
    <t>Protection des points rentrants et tournants poulie en gaine</t>
  </si>
  <si>
    <t>ASC-GA5</t>
  </si>
  <si>
    <t>Poulie de déflection ou renvoi en gaine</t>
  </si>
  <si>
    <t>ASC-GA6</t>
  </si>
  <si>
    <r>
      <t>Câbles pendentif cabine ≤ 12 conducteurs x 0,75 mm²</t>
    </r>
    <r>
      <rPr>
        <i/>
        <sz val="10"/>
        <color theme="1" tint="0.14999847407452621"/>
        <rFont val="Segoe UI"/>
        <family val="2"/>
      </rPr>
      <t xml:space="preserve"> ( le ml) intégrant conducteur spécial</t>
    </r>
    <r>
      <rPr>
        <sz val="10"/>
        <color theme="1" tint="0.14999847407452621"/>
        <rFont val="Segoe UI"/>
        <family val="2"/>
      </rPr>
      <t xml:space="preserve"> </t>
    </r>
    <r>
      <rPr>
        <b/>
        <sz val="10"/>
        <color theme="1" tint="0.14999847407452621"/>
        <rFont val="Segoe UI"/>
        <family val="2"/>
      </rPr>
      <t xml:space="preserve"> (PRIX AU METRE LINEAIRE)</t>
    </r>
  </si>
  <si>
    <t>ASC-GA7</t>
  </si>
  <si>
    <r>
      <t>Câbles pendentif cabine 24 conducteurs x 0,75 mm²</t>
    </r>
    <r>
      <rPr>
        <i/>
        <sz val="10"/>
        <color theme="1" tint="0.14999847407452621"/>
        <rFont val="Segoe UI"/>
        <family val="2"/>
      </rPr>
      <t xml:space="preserve"> ( le ml) intégrant conducteur spécial </t>
    </r>
    <r>
      <rPr>
        <b/>
        <i/>
        <sz val="10"/>
        <color theme="1" tint="0.14999847407452621"/>
        <rFont val="Segoe UI"/>
        <family val="2"/>
      </rPr>
      <t>(PRIX AU METRE LINEAIRE)</t>
    </r>
  </si>
  <si>
    <t>ASC-CU</t>
  </si>
  <si>
    <t>CUVETTE</t>
  </si>
  <si>
    <t>ASC-CU1</t>
  </si>
  <si>
    <t>Décorrodage et mise en peinture antirouille des organes métalliques en fosse, suite à un dégât des eaux ou infiltrations</t>
  </si>
  <si>
    <t>ASC-CU2</t>
  </si>
  <si>
    <r>
      <t xml:space="preserve">Séparation grillagée en cuvette - H 2500 mm </t>
    </r>
    <r>
      <rPr>
        <i/>
        <sz val="10"/>
        <color theme="1" tint="0.14999847407452621"/>
        <rFont val="Segoe UI"/>
        <family val="2"/>
      </rPr>
      <t xml:space="preserve"> </t>
    </r>
    <r>
      <rPr>
        <b/>
        <i/>
        <sz val="10"/>
        <color theme="1" tint="0.14999847407452621"/>
        <rFont val="Segoe UI"/>
        <family val="2"/>
      </rPr>
      <t>(PRIX AU METRE CARRE)</t>
    </r>
  </si>
  <si>
    <t>ASC-CU3</t>
  </si>
  <si>
    <t>Remplacement de la poulie tendeuse du limiteur de vitesse quel que soit le type (équipée de son contact)</t>
  </si>
  <si>
    <t>ASC-CU4</t>
  </si>
  <si>
    <t>Remplacement du contact de la poulie tendeuse du limiteur de vitesse</t>
  </si>
  <si>
    <t>ASC-CU5</t>
  </si>
  <si>
    <t>Remplacement ou mise en place d'un bouton d'arrêt en cuvette</t>
  </si>
  <si>
    <t>ASC-CU6</t>
  </si>
  <si>
    <t>Remplacement ou mise en place d'une prise de courant en cuvette</t>
  </si>
  <si>
    <t>ASC-CU7</t>
  </si>
  <si>
    <t>Remplacement ou mise en place d'une échelle d'accès en cuvette</t>
  </si>
  <si>
    <t>ASC-CU8</t>
  </si>
  <si>
    <t>Remplacement ou mise en place d'une barre de rétablissement en cuvette</t>
  </si>
  <si>
    <t>ASC-CU9</t>
  </si>
  <si>
    <t>Mise en peinture du fond de cuvette, remontée sur 1 mètre</t>
  </si>
  <si>
    <t>ASC-CU10</t>
  </si>
  <si>
    <t>Remplacement des amortisseurs cuvette</t>
  </si>
  <si>
    <t>ASC-CU11</t>
  </si>
  <si>
    <t>Mise en place d'un système de phonie en cuvette</t>
  </si>
  <si>
    <t>ASC-CU12</t>
  </si>
  <si>
    <t>Pompage fond de fosse inondée</t>
  </si>
  <si>
    <t>ASC-PPB</t>
  </si>
  <si>
    <t>PORTE PALIERE BATTANTE</t>
  </si>
  <si>
    <t>ASC-PPB1</t>
  </si>
  <si>
    <t>Remplacement de porte palière battante HL 2000 mm - PL ≤ 800 mm</t>
  </si>
  <si>
    <t>ASC-PPB2</t>
  </si>
  <si>
    <t>Remplacement de porte palière battante HL 2000 mm - 800 mm &lt; PL ≤ 1000 mm</t>
  </si>
  <si>
    <t>ASC-PPB3</t>
  </si>
  <si>
    <t>Remplacement de porte palière battante HL 2000 mm - PL 1000 &lt; PL ≤1300 mm</t>
  </si>
  <si>
    <t>ASC-PPB4</t>
  </si>
  <si>
    <r>
      <t xml:space="preserve">Remplacement d'un regard vitré à l'identique Largeur &lt; 150 mm </t>
    </r>
    <r>
      <rPr>
        <i/>
        <sz val="10"/>
        <color theme="1" tint="0.14999847407452621"/>
        <rFont val="Segoe UI"/>
        <family val="2"/>
      </rPr>
      <t>(pour 1 niveau)</t>
    </r>
    <r>
      <rPr>
        <sz val="10"/>
        <color theme="1" tint="0.14999847407452621"/>
        <rFont val="Segoe UI"/>
        <family val="2"/>
      </rPr>
      <t xml:space="preserve"> </t>
    </r>
    <r>
      <rPr>
        <b/>
        <sz val="10"/>
        <color theme="1" tint="0.14999847407452621"/>
        <rFont val="Segoe UI"/>
        <family val="2"/>
      </rPr>
      <t>(PRIX AU METRE CARRE)</t>
    </r>
  </si>
  <si>
    <t>ASC-PPB5</t>
  </si>
  <si>
    <r>
      <t xml:space="preserve">Remplacement d'un regard vitré à l'identique Largeur &gt; 150 mm </t>
    </r>
    <r>
      <rPr>
        <i/>
        <sz val="10"/>
        <color theme="1" tint="0.14999847407452621"/>
        <rFont val="Segoe UI"/>
        <family val="2"/>
      </rPr>
      <t>(pour 1 niveau)</t>
    </r>
    <r>
      <rPr>
        <sz val="10"/>
        <color theme="1" tint="0.14999847407452621"/>
        <rFont val="Segoe UI"/>
        <family val="2"/>
      </rPr>
      <t xml:space="preserve"> </t>
    </r>
    <r>
      <rPr>
        <b/>
        <sz val="10"/>
        <color theme="1" tint="0.14999847407452621"/>
        <rFont val="Segoe UI"/>
        <family val="2"/>
      </rPr>
      <t>(PRIX AU METRE LINEAIRE)</t>
    </r>
  </si>
  <si>
    <t>ASC-PPB6</t>
  </si>
  <si>
    <r>
      <t xml:space="preserve">Mise en conformité des regards vitrés </t>
    </r>
    <r>
      <rPr>
        <i/>
        <sz val="10"/>
        <color theme="1" tint="0.14999847407452621"/>
        <rFont val="Segoe UI"/>
        <family val="2"/>
      </rPr>
      <t>(pour 1 niveau) (PRIX AU METRE CARRE)</t>
    </r>
  </si>
  <si>
    <t>ASC-PPB7</t>
  </si>
  <si>
    <r>
      <t xml:space="preserve">Obturation des regards vitrés </t>
    </r>
    <r>
      <rPr>
        <i/>
        <sz val="10"/>
        <color theme="1" tint="0.14999847407452621"/>
        <rFont val="Segoe UI"/>
        <family val="2"/>
      </rPr>
      <t>(pour 1 niveau - tôle face avant et arrière)</t>
    </r>
    <r>
      <rPr>
        <sz val="10"/>
        <color theme="1" tint="0.14999847407452621"/>
        <rFont val="Segoe UI"/>
        <family val="2"/>
      </rPr>
      <t xml:space="preserve"> </t>
    </r>
    <r>
      <rPr>
        <b/>
        <sz val="10"/>
        <color theme="1" tint="0.14999847407452621"/>
        <rFont val="Segoe UI"/>
        <family val="2"/>
      </rPr>
      <t>(PRIX AU METRE LINEAIRE)</t>
    </r>
  </si>
  <si>
    <t>ASC-PPB8</t>
  </si>
  <si>
    <r>
      <t xml:space="preserve">Remplacement pare close regard vitré </t>
    </r>
    <r>
      <rPr>
        <i/>
        <sz val="10"/>
        <color theme="1" tint="0.14999847407452621"/>
        <rFont val="Segoe UI"/>
        <family val="2"/>
      </rPr>
      <t>(cadre complet)</t>
    </r>
  </si>
  <si>
    <t>ASC-PPB9</t>
  </si>
  <si>
    <t>Serrure complète de porte manuelle avec boitier, levier, vis de fixation, galets et shunt</t>
  </si>
  <si>
    <t>ASC-PPB10</t>
  </si>
  <si>
    <t>levier de serrure complet serrure porte manuelle comprenant: levier, galet.</t>
  </si>
  <si>
    <t>ASC-PPB11</t>
  </si>
  <si>
    <t>Remplacement shunt et percuteur de porte palière battante.</t>
  </si>
  <si>
    <t>ASC-PPB12</t>
  </si>
  <si>
    <t>Remplacement plaque "Poussez"</t>
  </si>
  <si>
    <t>ASC-PPB13</t>
  </si>
  <si>
    <t>Remplacement poignée de porte battante / bâton  de maréchal</t>
  </si>
  <si>
    <t>ASC-PPB14</t>
  </si>
  <si>
    <r>
      <t xml:space="preserve">Remplacement des paumelles de porte battante </t>
    </r>
    <r>
      <rPr>
        <i/>
        <sz val="10"/>
        <color theme="1" tint="0.14999847407452621"/>
        <rFont val="Segoe UI"/>
        <family val="2"/>
      </rPr>
      <t>(2 paumelles)</t>
    </r>
  </si>
  <si>
    <t>ASC-PPB15</t>
  </si>
  <si>
    <t>Un ferme porte complet avec support, vis de fixation identique à l'origine</t>
  </si>
  <si>
    <t>ASC-PPB16</t>
  </si>
  <si>
    <t>Un bras de ferme porte</t>
  </si>
  <si>
    <t>ASC-PPB17</t>
  </si>
  <si>
    <t>Un limiteur d’ouverture avec amortisseur</t>
  </si>
  <si>
    <t>ASC-PPB18</t>
  </si>
  <si>
    <t xml:space="preserve">Une came mobile (électromécanique) de déverrouillage de serrure </t>
  </si>
  <si>
    <t>ASC-PPB19</t>
  </si>
  <si>
    <t>Une came de déverrouillage de serrure fixe</t>
  </si>
  <si>
    <t>ASC-PPB20</t>
  </si>
  <si>
    <t>Remplacement tôle chasse-pieds / paroi lisse</t>
  </si>
  <si>
    <t>ASC-PPB21</t>
  </si>
  <si>
    <t>Traitement anti corrosion d'un seuil palier</t>
  </si>
  <si>
    <t>ASC-PPB22</t>
  </si>
  <si>
    <t>Remise en état deverrouillage manuel de porte palière à l'identique</t>
  </si>
  <si>
    <t>ASC-PPB23</t>
  </si>
  <si>
    <t>Peinture d'une porte battante</t>
  </si>
  <si>
    <t>ASC-PPB24</t>
  </si>
  <si>
    <r>
      <t>Remplacement des impostes vitrées par Stadip 4.4.2</t>
    </r>
    <r>
      <rPr>
        <b/>
        <sz val="10"/>
        <color theme="1" tint="0.14999847407452621"/>
        <rFont val="Segoe UI"/>
        <family val="2"/>
      </rPr>
      <t xml:space="preserve"> (PRIX AU METRE CARRE)</t>
    </r>
  </si>
  <si>
    <t>ASC-PPB25</t>
  </si>
  <si>
    <t>Remplacement de porte palière battante par une porte automatique HL 2000 mm - PL ≤ 800 mm  (inclus serrure, bouton, etc…) Acier-prépeint</t>
  </si>
  <si>
    <t>ASC-PPB26</t>
  </si>
  <si>
    <t>Remplacement de porte palière battante par une porte automatique HL 2000 mm - 800 mm &lt; PL ≤ 1000 mm  (inclus serrure,bouton, etc…) Acier-prépeint</t>
  </si>
  <si>
    <t>ASC-PPB27</t>
  </si>
  <si>
    <t>Remplacement de porte palière battante par une porte automatique HL 2000 mm - PL 1000 &lt; PL ≤1300 mm  (inclus serrure, bouton, etc…) Acier-prépeint</t>
  </si>
  <si>
    <t>ASC-PPB28</t>
  </si>
  <si>
    <t>Plus value inox pour le remplacement de porte palière battante par une porte automatique</t>
  </si>
  <si>
    <t>ASC-PPB29</t>
  </si>
  <si>
    <t>Remplacement d'un dispositif anti-deverrouillage palier à l'identique ou equivalent (par niveau)</t>
  </si>
  <si>
    <t>ASC-PPB30</t>
  </si>
  <si>
    <t>Remplacement du coffret de gestion du dispositif anti-deverrouillage palier à l'identique ou equivalent (par niveau)</t>
  </si>
  <si>
    <t>ASC-PPT</t>
  </si>
  <si>
    <t>PORTE PALIERE TELESCOPIQUE HL 2000 mm</t>
  </si>
  <si>
    <t>ASC-PPT1</t>
  </si>
  <si>
    <t>Remplacement porte palière automatique, finition peinture - Type WITTUR "Pegassus", FERMATOR "Titan" ou équivalent - PL ≤ 800 mm</t>
  </si>
  <si>
    <t>ASC-PPT2</t>
  </si>
  <si>
    <t>Remplacement porte palière automatique, finition peinture - Type WITTUR "Pegassus", FERMATOR "Titan" ou équivalent - 800 &lt; PL ≤1100 mm</t>
  </si>
  <si>
    <t>ASC-PPT3</t>
  </si>
  <si>
    <t>Remplacement porte palière automatique, finition peinture -  Type WITTUR "Pegassus", FERMATOR "Titan" ou équivalent - 1100 &lt; PL ≤1600 mm</t>
  </si>
  <si>
    <t>ASC-PPT4</t>
  </si>
  <si>
    <t>Remplacement porte palière automatique, finition peinture  - Type WITTUR "Pegassus", FERMATOR "Titan" ou équivalent -  PL 1600 &lt; PL ≤2200 mm</t>
  </si>
  <si>
    <t>ASC-PPT5</t>
  </si>
  <si>
    <t>Plus-value commande finition inox de la porte complète</t>
  </si>
  <si>
    <t>ASC-PPT6</t>
  </si>
  <si>
    <t>Remplacement vantail de porte palière automatique, finition peinture - PL ≤ 800 mm</t>
  </si>
  <si>
    <t>ASC-PPT7</t>
  </si>
  <si>
    <t>Remplacement vantail de porte palière automatique, finition peinture - 800 mm &lt; PL ≤ 1100 mm</t>
  </si>
  <si>
    <t>ASC-PPT8</t>
  </si>
  <si>
    <t>Remplacement vantail de porte palière automatique, finition peinture - 1100mm &lt; PL ≤ 1600 mm</t>
  </si>
  <si>
    <t>ASC-PPT9</t>
  </si>
  <si>
    <t>Remplacement vantail de porte palière automatique, finition peinture - PL 1600 &lt; PL ≤2200 mm</t>
  </si>
  <si>
    <t>ASC-PPT10</t>
  </si>
  <si>
    <t>Plus value finition inox pour vantail de porte palière automatique</t>
  </si>
  <si>
    <t>ASC-PPT11</t>
  </si>
  <si>
    <t>Plus value vitrage pour vantail de porte palière automatique</t>
  </si>
  <si>
    <t>ASC-PPT12</t>
  </si>
  <si>
    <t>Remplacement des butées caoutchouc de porte palière</t>
  </si>
  <si>
    <t>ASC-PPT13</t>
  </si>
  <si>
    <t>Serrure complète de porte automatique avec boitier, levier, vis de fixation, galets et contact de verrouillage.</t>
  </si>
  <si>
    <t>ASC-PPT14</t>
  </si>
  <si>
    <t>Levier de serrure complet porte automatique comprenant: levier, vis de fixation, galets et contact de verrouillage.</t>
  </si>
  <si>
    <t>ASC-PPT15</t>
  </si>
  <si>
    <r>
      <t xml:space="preserve">Galets porte palière </t>
    </r>
    <r>
      <rPr>
        <i/>
        <sz val="10"/>
        <color theme="1" tint="0.14999847407452621"/>
        <rFont val="Segoe UI"/>
        <family val="2"/>
      </rPr>
      <t>(jeu de 2 galets + 2 contre-galets)</t>
    </r>
  </si>
  <si>
    <t>ASC-PPT16</t>
  </si>
  <si>
    <r>
      <t xml:space="preserve">Coulisseaux de vantaux de porte palière </t>
    </r>
    <r>
      <rPr>
        <i/>
        <sz val="10"/>
        <color theme="1" tint="0.14999847407452621"/>
        <rFont val="Segoe UI"/>
        <family val="2"/>
      </rPr>
      <t>(jeu de coulisseaux pour une porte complète)</t>
    </r>
  </si>
  <si>
    <t>ASC-PPT17</t>
  </si>
  <si>
    <r>
      <t xml:space="preserve">Remplacement du seuil palier aluminium </t>
    </r>
    <r>
      <rPr>
        <b/>
        <sz val="10"/>
        <color theme="1" tint="0.14999847407452621"/>
        <rFont val="Segoe UI"/>
        <family val="2"/>
      </rPr>
      <t>(PRIX AU METRE LINEAIRE)</t>
    </r>
  </si>
  <si>
    <t>ASC-PPT18</t>
  </si>
  <si>
    <r>
      <t>Remplacement du seuil palier inox</t>
    </r>
    <r>
      <rPr>
        <b/>
        <sz val="10"/>
        <color theme="1" tint="0.14999847407452621"/>
        <rFont val="Segoe UI"/>
        <family val="2"/>
      </rPr>
      <t xml:space="preserve"> (PRIX AU METRE LINEAIRE)</t>
    </r>
  </si>
  <si>
    <t>ASC-PPT19</t>
  </si>
  <si>
    <t>Remplacement du chasse-pieds palier</t>
  </si>
  <si>
    <t>ASC-PPT20</t>
  </si>
  <si>
    <t>Remplacement déverrouillage manuel de porte palière automatique</t>
  </si>
  <si>
    <t>ASC-PPT21</t>
  </si>
  <si>
    <t>Serrure complète de porte automatique avec vis de fixation, galets et shunt</t>
  </si>
  <si>
    <t>ASC-PPT22</t>
  </si>
  <si>
    <t>ASC-PPT23</t>
  </si>
  <si>
    <t>Remise en état deverrouillage manuel de porte palière à l'identique ou équivalent</t>
  </si>
  <si>
    <t>ASC-PPT24</t>
  </si>
  <si>
    <t>Peinture d'une porte automatique</t>
  </si>
  <si>
    <t>ASC-PPT25</t>
  </si>
  <si>
    <t>Remplacement suspension de porte alière, inclus charriots, galets, contre-galets, câblette, etc...</t>
  </si>
  <si>
    <t>ASC-PAL</t>
  </si>
  <si>
    <t>PALIERS</t>
  </si>
  <si>
    <t>ASC-PAL1</t>
  </si>
  <si>
    <r>
      <t xml:space="preserve">Boite à bouton standard plastron inox brossé pose en applique </t>
    </r>
    <r>
      <rPr>
        <i/>
        <sz val="10"/>
        <color theme="1" tint="0.14999847407452621"/>
        <rFont val="Segoe UI"/>
        <family val="2"/>
      </rPr>
      <t>(1 poussoir)</t>
    </r>
  </si>
  <si>
    <t>ASC-PAL2</t>
  </si>
  <si>
    <r>
      <t xml:space="preserve">Boite à bouton standard plastron inox brossé pose encastrée </t>
    </r>
    <r>
      <rPr>
        <i/>
        <sz val="10"/>
        <color theme="1" tint="0.14999847407452621"/>
        <rFont val="Segoe UI"/>
        <family val="2"/>
      </rPr>
      <t>(1 poussoir)</t>
    </r>
  </si>
  <si>
    <t>ASC-PAL3</t>
  </si>
  <si>
    <t>Plus-value voyant de présence boite à bouton standard</t>
  </si>
  <si>
    <t>ASC-PAL4</t>
  </si>
  <si>
    <t>Plus-value contact à clé boite à bouton standard</t>
  </si>
  <si>
    <t>ASC-PAL5</t>
  </si>
  <si>
    <t>Clef individuelle pour contact à clef</t>
  </si>
  <si>
    <t>ASC-PAL6</t>
  </si>
  <si>
    <r>
      <t xml:space="preserve">Boite à bouton standard plastron inox brossé pose en applique </t>
    </r>
    <r>
      <rPr>
        <i/>
        <sz val="10"/>
        <color theme="1" tint="0.14999847407452621"/>
        <rFont val="Segoe UI"/>
        <family val="2"/>
      </rPr>
      <t>(2 poussoirs)</t>
    </r>
  </si>
  <si>
    <t>ASC-PAL7</t>
  </si>
  <si>
    <r>
      <t xml:space="preserve">Boite à bouton standard plastron inox brossé pose encastrée </t>
    </r>
    <r>
      <rPr>
        <i/>
        <sz val="10"/>
        <color theme="1" tint="0.14999847407452621"/>
        <rFont val="Segoe UI"/>
        <family val="2"/>
      </rPr>
      <t>(2 poussoirs)</t>
    </r>
  </si>
  <si>
    <t>ASC-PAL8</t>
  </si>
  <si>
    <r>
      <t xml:space="preserve">Boite à bouton palière antivandale pose en applique </t>
    </r>
    <r>
      <rPr>
        <i/>
        <sz val="10"/>
        <color theme="1" tint="0.14999847407452621"/>
        <rFont val="Segoe UI"/>
        <family val="2"/>
      </rPr>
      <t>(1 poussoir)</t>
    </r>
  </si>
  <si>
    <t>ASC-PAL9</t>
  </si>
  <si>
    <r>
      <t xml:space="preserve">Boite à bouton palière antivandale pose encastrée </t>
    </r>
    <r>
      <rPr>
        <i/>
        <sz val="10"/>
        <color theme="1" tint="0.14999847407452621"/>
        <rFont val="Segoe UI"/>
        <family val="2"/>
      </rPr>
      <t>(1 poussoir)</t>
    </r>
  </si>
  <si>
    <t>ASC-PAL10</t>
  </si>
  <si>
    <r>
      <t xml:space="preserve">Boite à bouton palière antivandale pose en applique </t>
    </r>
    <r>
      <rPr>
        <i/>
        <sz val="10"/>
        <color theme="1" tint="0.14999847407452621"/>
        <rFont val="Segoe UI"/>
        <family val="2"/>
      </rPr>
      <t>(2 poussoirs)</t>
    </r>
  </si>
  <si>
    <t>ASC-PAL11</t>
  </si>
  <si>
    <r>
      <t xml:space="preserve">Boite à bouton palière antivandale pose encastrée </t>
    </r>
    <r>
      <rPr>
        <i/>
        <sz val="10"/>
        <color theme="1" tint="0.14999847407452621"/>
        <rFont val="Segoe UI"/>
        <family val="2"/>
      </rPr>
      <t>(2 poussoirs)</t>
    </r>
  </si>
  <si>
    <t>ASC-PAL12</t>
  </si>
  <si>
    <r>
      <t>Indicateur de direction palier</t>
    </r>
    <r>
      <rPr>
        <i/>
        <sz val="10"/>
        <color theme="1" tint="0.14999847407452621"/>
        <rFont val="Segoe UI"/>
        <family val="2"/>
      </rPr>
      <t xml:space="preserve"> (Remplacement)</t>
    </r>
  </si>
  <si>
    <t>ASC-PAL13</t>
  </si>
  <si>
    <t>Indicateur de position et de direction plastron inox brossé pose en applique</t>
  </si>
  <si>
    <t>ASC-PAL14</t>
  </si>
  <si>
    <t>Indicateur de position et de direction plastron inox brossé pose encastrée</t>
  </si>
  <si>
    <t>ASC-PAL15</t>
  </si>
  <si>
    <t>Indicateur de position et de direction palier antivandale pose en applique</t>
  </si>
  <si>
    <t>ASC-PAL16</t>
  </si>
  <si>
    <t>Indicateur de position et de direction palier antivandale pose encastrée</t>
  </si>
  <si>
    <t>ASC-PAL17</t>
  </si>
  <si>
    <t>Indicateur de position plastron inox brossé pose en applique</t>
  </si>
  <si>
    <t>ASC-PAL18</t>
  </si>
  <si>
    <t>Indicateur de position plastron inox brossé pose encastrée</t>
  </si>
  <si>
    <t>ASC-PAL19</t>
  </si>
  <si>
    <t>Indicateur de position palier antivandale pose en applique</t>
  </si>
  <si>
    <t>ASC-PAL20</t>
  </si>
  <si>
    <t>Indicateur de position palier antivandale pose encastrée</t>
  </si>
  <si>
    <t>ASC-PAL21</t>
  </si>
  <si>
    <t>Indicateur de direction plastron inox brossé pose en applique</t>
  </si>
  <si>
    <t>ASC-PAL22</t>
  </si>
  <si>
    <t>Indicateur de direction plastron inox brossé pose encastrée</t>
  </si>
  <si>
    <t>ASC-PAL23</t>
  </si>
  <si>
    <t>Indicateur de direction palier antivandale pose en applique</t>
  </si>
  <si>
    <t>ASC-PAL24</t>
  </si>
  <si>
    <t>Indicateur de direction palier antivandale pose encastrée</t>
  </si>
  <si>
    <t>ASC-PAL25</t>
  </si>
  <si>
    <t>Remplacement du dispositif d'appel pompier standard plastron inox brossé pose en applique</t>
  </si>
  <si>
    <t>ASC-PAL26</t>
  </si>
  <si>
    <t>Remplacement du dispositif d'appel pompier standard plastron inox brossé pose encastrée</t>
  </si>
  <si>
    <t>ASC-PAL27</t>
  </si>
  <si>
    <t>Remplacement du dispositif d'appel pompier antivandale pose en applique</t>
  </si>
  <si>
    <t>ASC-PAL28</t>
  </si>
  <si>
    <t>Remplacement du dispositif d'appel pompier antivandale pose encastrée</t>
  </si>
  <si>
    <t>ASC-PAL29</t>
  </si>
  <si>
    <t xml:space="preserve">Boîtier de protection de l'appel pompier pose en applique </t>
  </si>
  <si>
    <t>ASC-PAL30</t>
  </si>
  <si>
    <t>Boîtier de protection de l'appel pompier pose encastrée.</t>
  </si>
  <si>
    <t>ASC-PAL31</t>
  </si>
  <si>
    <r>
      <t>Remplacement d'un digicode paliers</t>
    </r>
    <r>
      <rPr>
        <i/>
        <sz val="10"/>
        <color theme="1" tint="0.14999847407452621"/>
        <rFont val="Segoe UI"/>
        <family val="2"/>
      </rPr>
      <t xml:space="preserve"> (à l'identique)</t>
    </r>
  </si>
  <si>
    <t>ASC-PAL32</t>
  </si>
  <si>
    <t>Installation digicode paliers en applique</t>
  </si>
  <si>
    <t>ASC-PAL33</t>
  </si>
  <si>
    <t>Installation digicode paliers encastré</t>
  </si>
  <si>
    <t>ASC-PAL34</t>
  </si>
  <si>
    <t xml:space="preserve">Installation d'un signal sonore prévenant du début d'ouverture des portes </t>
  </si>
  <si>
    <t>ASC-PAL35</t>
  </si>
  <si>
    <t>Remplacement d'un bouton palier identique ou équivalent</t>
  </si>
  <si>
    <t>ASC-PAL36</t>
  </si>
  <si>
    <t>Remplacement contact à clé palier à l'identique</t>
  </si>
  <si>
    <t>ASC-PAL37</t>
  </si>
  <si>
    <t>Remplacement de la canalisations palières (goulottes plastiques) Base 2 niveaux</t>
  </si>
  <si>
    <t>ASC-PAL38</t>
  </si>
  <si>
    <t xml:space="preserve">Plus-value niveau supplémentaire canalisations palières </t>
  </si>
  <si>
    <t>Remplacement carte d’interface bouton/indicateur</t>
  </si>
  <si>
    <t>ASC-CAB</t>
  </si>
  <si>
    <t>CABINE</t>
  </si>
  <si>
    <t>ASC-CAB1</t>
  </si>
  <si>
    <t>Boite à boutons standard plastron inox brossé (base 2 niveaux) avec indicateur de position, pré-équipement téléalarme (ouies, boitier arrière de protection, voyants et goujons)- Inclus synthèse vocale</t>
  </si>
  <si>
    <t>ASC-CAB2</t>
  </si>
  <si>
    <t xml:space="preserve">Plus-value niveau supplémentaire boite à boutons cabine </t>
  </si>
  <si>
    <t>ASC-CAB3</t>
  </si>
  <si>
    <t>Contact à clé boite à boutons cabine (accés, service indépendant, liftier...)</t>
  </si>
  <si>
    <t>ASC-CAB4</t>
  </si>
  <si>
    <t>ASC-CAB5</t>
  </si>
  <si>
    <r>
      <t xml:space="preserve">Indicateur de position et de direction cabine </t>
    </r>
    <r>
      <rPr>
        <i/>
        <sz val="10"/>
        <color theme="1" tint="0.14999847407452621"/>
        <rFont val="Segoe UI"/>
        <family val="2"/>
      </rPr>
      <t>(remplacement)</t>
    </r>
  </si>
  <si>
    <t>ASC-CAB6</t>
  </si>
  <si>
    <r>
      <t xml:space="preserve">Remplacement d'un bouton poussoir standard </t>
    </r>
    <r>
      <rPr>
        <i/>
        <sz val="10"/>
        <color theme="1" tint="0.14999847407452621"/>
        <rFont val="Segoe UI"/>
        <family val="2"/>
      </rPr>
      <t>(commande, alarme, etc.)</t>
    </r>
  </si>
  <si>
    <t>ASC-CAB7</t>
  </si>
  <si>
    <t>Boite à boutons antivandale (base 2 niveaux) avec indicateur de position, pré-équipement téléalarme (ouies, boitier arrière de protection, voyants et goujons)- Inclus synthèse vocale</t>
  </si>
  <si>
    <t>ASC-CAB8</t>
  </si>
  <si>
    <t>Plus-value niveau supplémentaire boite à boutons cabine antivandale</t>
  </si>
  <si>
    <t>ASC-CAB9</t>
  </si>
  <si>
    <r>
      <t xml:space="preserve">Remplacement d'un bouton poussoir antivandale </t>
    </r>
    <r>
      <rPr>
        <i/>
        <sz val="10"/>
        <color theme="1" tint="0.14999847407452621"/>
        <rFont val="Segoe UI"/>
        <family val="2"/>
      </rPr>
      <t>(commande, alarme, etc.)</t>
    </r>
  </si>
  <si>
    <t>ASC-CAB10</t>
  </si>
  <si>
    <t>Synthèse vocale</t>
  </si>
  <si>
    <t>ASC-CAB11</t>
  </si>
  <si>
    <t>Coupleur acoustique</t>
  </si>
  <si>
    <t>ASC-CAB12</t>
  </si>
  <si>
    <t>Plaque antivandale d'instruction cabine en inox fixée par vis antivandale et collée. Les instructions et la charge seront gravées dans la masse de la plaque.</t>
  </si>
  <si>
    <t>ASC-CAB13</t>
  </si>
  <si>
    <t>Main courante cabine (PRIX AU METRE LINEAIRE)</t>
  </si>
  <si>
    <t>ASC-CAB14</t>
  </si>
  <si>
    <r>
      <t>Miroir cabine anti-bris</t>
    </r>
    <r>
      <rPr>
        <b/>
        <sz val="10"/>
        <color theme="1" tint="0.14999847407452621"/>
        <rFont val="Segoe UI"/>
        <family val="2"/>
      </rPr>
      <t xml:space="preserve"> (PRIX AU METRE CARRE)</t>
    </r>
  </si>
  <si>
    <t>ASC-CAB15</t>
  </si>
  <si>
    <r>
      <t>Miroir cabine type inox poli miroir</t>
    </r>
    <r>
      <rPr>
        <b/>
        <sz val="10"/>
        <color theme="1" tint="0.14999847407452621"/>
        <rFont val="Segoe UI"/>
        <family val="2"/>
      </rPr>
      <t xml:space="preserve"> (PRIX AU METRE CARRE)</t>
    </r>
  </si>
  <si>
    <t>ASC-CAB16</t>
  </si>
  <si>
    <t>Téléalarme conforme</t>
  </si>
  <si>
    <t>ASC-CAB17</t>
  </si>
  <si>
    <t>Passerelle GSM 4G compatible 2G/3G</t>
  </si>
  <si>
    <t>ASC-CAB18</t>
  </si>
  <si>
    <t xml:space="preserve">Kit VOIP pour téléalarme </t>
  </si>
  <si>
    <t>ASC-CAB19</t>
  </si>
  <si>
    <t>Abonnement GSM annuel</t>
  </si>
  <si>
    <t>ASC-CAB20</t>
  </si>
  <si>
    <t>Télésurveillance</t>
  </si>
  <si>
    <t>ASC-CAB21</t>
  </si>
  <si>
    <t>Abonnement télésurveillance Annuel</t>
  </si>
  <si>
    <t>ASC-CAB22</t>
  </si>
  <si>
    <t>Eclairage de secours cabine</t>
  </si>
  <si>
    <t>ASC-CAB23</t>
  </si>
  <si>
    <r>
      <t xml:space="preserve">Eclairage cabine </t>
    </r>
    <r>
      <rPr>
        <i/>
        <sz val="10"/>
        <color theme="1" tint="0.14999847407452621"/>
        <rFont val="Segoe UI"/>
        <family val="2"/>
      </rPr>
      <t>(base 1 point lumineux à leds)</t>
    </r>
  </si>
  <si>
    <t>ASC-CAB24</t>
  </si>
  <si>
    <r>
      <t xml:space="preserve">Eclairage de cabine anti-vandale encastré dans le plafond </t>
    </r>
    <r>
      <rPr>
        <i/>
        <sz val="10"/>
        <color theme="1" tint="0.14999847407452621"/>
        <rFont val="Segoe UI"/>
        <family val="2"/>
      </rPr>
      <t>(base 1 point lumineux à leds )</t>
    </r>
  </si>
  <si>
    <t>ASC-CAB25</t>
  </si>
  <si>
    <r>
      <t xml:space="preserve">Contact électrique de sécurité </t>
    </r>
    <r>
      <rPr>
        <i/>
        <sz val="10"/>
        <color theme="1" tint="0.14999847407452621"/>
        <rFont val="Segoe UI"/>
        <family val="2"/>
      </rPr>
      <t>(parachute, trappe de cabine, etc...)</t>
    </r>
  </si>
  <si>
    <t>ASC-CAB26</t>
  </si>
  <si>
    <t>Grilles de ventilation en cabine.</t>
  </si>
  <si>
    <t>ASC-CAB27</t>
  </si>
  <si>
    <t>Portillon de niche cabine inox</t>
  </si>
  <si>
    <t>ASC-CAB28</t>
  </si>
  <si>
    <t>Décorrodage et mise en peinture du dessous de cabine.</t>
  </si>
  <si>
    <t>ASC-CAB29</t>
  </si>
  <si>
    <t>Balustrade fixe toit de cabine h=700mm (1 face)</t>
  </si>
  <si>
    <t>ASC-CAB30</t>
  </si>
  <si>
    <t>Balustrade rétractable toit de cabine avec dispositif de contrôle électrique h=700mm (1 face)</t>
  </si>
  <si>
    <t>ASC-CAB31</t>
  </si>
  <si>
    <t>Garde corps toit de cabine h=1100mm (1 face)</t>
  </si>
  <si>
    <t>ASC-CAB32</t>
  </si>
  <si>
    <t>Garde corps rétractable toit de cabine avec dispositif de contrôle électrique h=1100mm (1 face)</t>
  </si>
  <si>
    <t>ASC-CAB33</t>
  </si>
  <si>
    <t>Garde-pieds cabine fixe tôle galvanisée ≤ 800 mm</t>
  </si>
  <si>
    <t>ASC-CAB34</t>
  </si>
  <si>
    <t>Garde-pieds cabine fixe tôle galvanisée 800 &lt; PL ≤1100 mm</t>
  </si>
  <si>
    <t>ASC-CAB35</t>
  </si>
  <si>
    <t>Garde-pieds cabine fixe tôle galvanisée 1100 &lt; PL ≤1600 mm</t>
  </si>
  <si>
    <t>ASC-CAB36</t>
  </si>
  <si>
    <t>Garde-pieds cabine fixe tôle galvanisée 1600 &lt; PL ≤2200 mm</t>
  </si>
  <si>
    <t>ASC-CAB37</t>
  </si>
  <si>
    <t>Garde-pieds cabine fixe tôle inox PL ≤800 mm</t>
  </si>
  <si>
    <t>ASC-CAB38</t>
  </si>
  <si>
    <t>Garde-pieds cabine fixe tôle inox 800 &lt; PL ≤1100 mm</t>
  </si>
  <si>
    <t>ASC-CAB39</t>
  </si>
  <si>
    <t>Garde-pieds cabine fixe tôle inox 1100 &lt; PL ≤1600 mm</t>
  </si>
  <si>
    <t>ASC-CAB40</t>
  </si>
  <si>
    <t>Garde-pieds cabine fixe tôle inox 1600 &lt; PL ≤2200 mm</t>
  </si>
  <si>
    <t>ASC-CAB41</t>
  </si>
  <si>
    <t>Garde-pieds cabine rétractable en inox avec dispositif de contrôle électrique PL ≤800 mm</t>
  </si>
  <si>
    <t>ASC-CAB42</t>
  </si>
  <si>
    <t>Garde-pieds cabine rétractable en inox avec dispositif de contrôle électrique 800 &lt; PL ≤1100 mm</t>
  </si>
  <si>
    <t>ASC-CAB43</t>
  </si>
  <si>
    <t>Garde-pieds cabine rétractable en inox avec dispositif de contrôle électrique 1100 &lt; PL ≤1600 mm</t>
  </si>
  <si>
    <t>ASC-CAB44</t>
  </si>
  <si>
    <t>Garde-pieds cabine rétractable en inox avec dispositif de contrôle électrique 1600 &lt; PL ≤2200 mm</t>
  </si>
  <si>
    <t>ASC-CAB45</t>
  </si>
  <si>
    <t>Habillage cabine ≤ 400 Kg - Stratifié</t>
  </si>
  <si>
    <t>ASC-CAB46</t>
  </si>
  <si>
    <t>Habillage cabine 400 &lt; Kg ≤ 630 KG - Stratifié</t>
  </si>
  <si>
    <t>ASC-CAB47</t>
  </si>
  <si>
    <t>Habillage cabine 630 &lt; Kg ≤ 1200 KG - Stratifié</t>
  </si>
  <si>
    <t>ASC-CAB48</t>
  </si>
  <si>
    <t>Habillage cabine 1200 &lt; Kg ≤ 1800 KG - Stratifié</t>
  </si>
  <si>
    <t>ASC-CAB49</t>
  </si>
  <si>
    <t>Habillage cabine 1800 &lt; Kg ≤ 2500 KG - Startifié</t>
  </si>
  <si>
    <t>ASC-CAB50</t>
  </si>
  <si>
    <t>Habillage cabine ≤ 400 Kg - Inox gravé 18/10ème</t>
  </si>
  <si>
    <t>ASC-CAB51</t>
  </si>
  <si>
    <t>Habillage cabine 400 &lt; Kg ≤ 630 KG - Inox gravé 18/10ème</t>
  </si>
  <si>
    <t>ASC-CAB52</t>
  </si>
  <si>
    <t>Habillage cabine 630 &lt; Kg ≤ 1200 KG - Inox gravé 18/10ème</t>
  </si>
  <si>
    <t>ASC-CAB53</t>
  </si>
  <si>
    <t>Habillage cabine 1200 &lt; Kg ≤ 1800 KG - Inox gravé 18/10ème</t>
  </si>
  <si>
    <t>ASC-CAB54</t>
  </si>
  <si>
    <t>Habillage cabine 1800 &lt; Kg ≤ 2500 KG - Inox gravé 18/10ème</t>
  </si>
  <si>
    <t>ASC-CAB55</t>
  </si>
  <si>
    <r>
      <t xml:space="preserve">Mise en place d'une tôle galvanisée de 3mm d'épaisseur pour remise en état de plancher cabine existant avec fixation par rivet inox </t>
    </r>
    <r>
      <rPr>
        <b/>
        <sz val="10"/>
        <color theme="1" tint="0.14999847407452621"/>
        <rFont val="Segoe UI"/>
        <family val="2"/>
      </rPr>
      <t>(PRIX AU METRE CARRE</t>
    </r>
    <r>
      <rPr>
        <sz val="10"/>
        <color theme="1" tint="0.14999847407452621"/>
        <rFont val="Segoe UI"/>
        <family val="2"/>
      </rPr>
      <t>)</t>
    </r>
  </si>
  <si>
    <t>ASC-CAB56</t>
  </si>
  <si>
    <r>
      <t xml:space="preserve">Revêtement de sol souple U4 sans raccord </t>
    </r>
    <r>
      <rPr>
        <b/>
        <sz val="10"/>
        <color theme="1" tint="0.14999847407452621"/>
        <rFont val="Segoe UI"/>
        <family val="2"/>
      </rPr>
      <t>(PRIX AU METRE CARRE)</t>
    </r>
  </si>
  <si>
    <t>ASC-CAB57</t>
  </si>
  <si>
    <r>
      <t xml:space="preserve">Revêtement de sol Type GRANITO sans raccord </t>
    </r>
    <r>
      <rPr>
        <b/>
        <sz val="10"/>
        <color theme="1" tint="0.14999847407452621"/>
        <rFont val="Segoe UI"/>
        <family val="2"/>
      </rPr>
      <t>(PRIX AU METRE CARRE)</t>
    </r>
  </si>
  <si>
    <t>ASC-CAB58</t>
  </si>
  <si>
    <r>
      <t xml:space="preserve">Remise en état trappe de secours toit de cabine </t>
    </r>
    <r>
      <rPr>
        <i/>
        <sz val="10"/>
        <color theme="1" tint="0.14999847407452621"/>
        <rFont val="Segoe UI"/>
        <family val="2"/>
      </rPr>
      <t>(verrou &amp; asservissement)</t>
    </r>
  </si>
  <si>
    <t>ASC-CAB59</t>
  </si>
  <si>
    <t>Echelle de secours accès trappe toit de cabine</t>
  </si>
  <si>
    <t>ASC-CAB60</t>
  </si>
  <si>
    <t>Reprise d'une paroi de fond de cabine déformée suite à chocs répétitifs et mise en place de renforts</t>
  </si>
  <si>
    <t>ASC-CAB61</t>
  </si>
  <si>
    <r>
      <t xml:space="preserve">Mise en place d'une butée en fond de cabine pour protéger la paroi arrière </t>
    </r>
    <r>
      <rPr>
        <i/>
        <sz val="10"/>
        <color theme="1" tint="0.14999847407452621"/>
        <rFont val="Segoe UI"/>
        <family val="2"/>
      </rPr>
      <t>(Tube carré ou fer en U)</t>
    </r>
  </si>
  <si>
    <t>ASC-CAB62</t>
  </si>
  <si>
    <t>Remise en état du dessous et du plancher de cabine avec mise en peinture antirouille des parties oxydées du plancher et du dessous de cabine.</t>
  </si>
  <si>
    <t>ASC-CAB63</t>
  </si>
  <si>
    <r>
      <t xml:space="preserve">Revêtement de sol inox gravé 18/8 étanche et antidérapant, avec relevés de 100 mm. sans raccord </t>
    </r>
    <r>
      <rPr>
        <b/>
        <sz val="10"/>
        <color theme="1" tint="0.14999847407452621"/>
        <rFont val="Segoe UI"/>
        <family val="2"/>
      </rPr>
      <t>(PRIX AU METRE CARRE)</t>
    </r>
  </si>
  <si>
    <t>ASC-CAB64</t>
  </si>
  <si>
    <r>
      <t xml:space="preserve">Remise en état trappe d'extension cabine </t>
    </r>
    <r>
      <rPr>
        <i/>
        <sz val="10"/>
        <color theme="1" tint="0.14999847407452621"/>
        <rFont val="Segoe UI"/>
        <family val="2"/>
      </rPr>
      <t>(verrou &amp; asservissement)</t>
    </r>
  </si>
  <si>
    <t>ASC-CAB65</t>
  </si>
  <si>
    <r>
      <t xml:space="preserve">Remise en état du faux plafond cabine </t>
    </r>
    <r>
      <rPr>
        <i/>
        <sz val="10"/>
        <color theme="1" tint="0.14999847407452621"/>
        <rFont val="Segoe UI"/>
        <family val="2"/>
      </rPr>
      <t>(peinture, redressement, ..)</t>
    </r>
  </si>
  <si>
    <t>ASC-CAB66</t>
  </si>
  <si>
    <t>Remplacement du faux plafond cabine  (avec fixations et s’il est basculant, il sera équipé de charnières, retenu par chaînette et verrouillé par vis anti-vandale) (Dans le cas de présence d'une trappe de secours sur le toit de la cabine, le système sera étudié afin de conserver la fonctionnalité de cette trappe suivant)</t>
  </si>
  <si>
    <t>ASC-CAB67</t>
  </si>
  <si>
    <t>Plus value inox pour le remplacement du faux plafond</t>
  </si>
  <si>
    <t>ASC-CAB68</t>
  </si>
  <si>
    <t>Remplacement ou mise en place d'un digicode cabine</t>
  </si>
  <si>
    <t>ASC-CAB69</t>
  </si>
  <si>
    <t>Remplacement ou mise en place d'une prise de courant sur toit cabine</t>
  </si>
  <si>
    <t>ASC-CAB70</t>
  </si>
  <si>
    <t>Remplacement du boîtier de révision sur toit de cabine</t>
  </si>
  <si>
    <t>ASC-CAB71</t>
  </si>
  <si>
    <t>Remplacement du bouton stop sur cabine</t>
  </si>
  <si>
    <t>ASC-CAB72</t>
  </si>
  <si>
    <t>Mise en place de freins de guide</t>
  </si>
  <si>
    <t>ASC-CAB73</t>
  </si>
  <si>
    <t>Mise en place de taquets anti-dérive</t>
  </si>
  <si>
    <t>ASC-CAB74</t>
  </si>
  <si>
    <t>Décorrodage et mise en peinture antirouille du garde-pieds cabine</t>
  </si>
  <si>
    <t>ASC-CAB75</t>
  </si>
  <si>
    <t>Décorrodage et lubrification des organes mobiles sous cabine</t>
  </si>
  <si>
    <t>ASC-CAB76</t>
  </si>
  <si>
    <t>Ajout d'un dispositif d'appel entre le fond de cuvette et un service d'intervention sur téléalarme existante</t>
  </si>
  <si>
    <t>ASC-CAB77</t>
  </si>
  <si>
    <t>Ajout d'un dispositif d'appel entre le toit de cabine et un service d'intervention sur téléalarme existante</t>
  </si>
  <si>
    <t>ASC-CAB78</t>
  </si>
  <si>
    <t>Installation d'un boîtier de révision sur toit de cabine comprenant la came et le fin de course</t>
  </si>
  <si>
    <t>ASC-CAB79</t>
  </si>
  <si>
    <t>Remplacement diffuseur d'éclairage cabine (base 1 diffuseur)</t>
  </si>
  <si>
    <t>ASC-CAB80</t>
  </si>
  <si>
    <r>
      <t>Pose ou remplacement de plinthes en cabine</t>
    </r>
    <r>
      <rPr>
        <b/>
        <sz val="10"/>
        <color theme="1" tint="0.14999847407452621"/>
        <rFont val="Segoe UI"/>
        <family val="2"/>
      </rPr>
      <t xml:space="preserve"> (PRIX AU METRE LINEAIRE)</t>
    </r>
  </si>
  <si>
    <t>ASC-CAB81</t>
  </si>
  <si>
    <t>Remise en état de la serrure du portillon en cabine à l'identique</t>
  </si>
  <si>
    <t>ASC-CAB82</t>
  </si>
  <si>
    <t>Remise en état du portillon cabine à l'identique</t>
  </si>
  <si>
    <t>ASC-CAB83</t>
  </si>
  <si>
    <t>Pose ou remplacement du contact de portillon de cabine</t>
  </si>
  <si>
    <t>ASC-CAB84</t>
  </si>
  <si>
    <t>Remplacement courroie d'entraînement de l'opérateur</t>
  </si>
  <si>
    <t>ASC-CAB85</t>
  </si>
  <si>
    <t>Remplacement des fins de course</t>
  </si>
  <si>
    <t>ASC-CAB86</t>
  </si>
  <si>
    <t>Mise en place d'un contact à arrachement</t>
  </si>
  <si>
    <t>ASC-CAB87</t>
  </si>
  <si>
    <t>Remplacement de la sélection en gaine</t>
  </si>
  <si>
    <t>ASC-PCAB</t>
  </si>
  <si>
    <t>PORTE CABINE - HL 2000 mm</t>
  </si>
  <si>
    <t>ASC-PCAB1</t>
  </si>
  <si>
    <t>Remplacement porte cabine automatique, finition peinture - Type Wittur "Pegassus", Fermator "50/11" ou "Titan" ou équivalent - PL ≤800 mm</t>
  </si>
  <si>
    <t>ASC-PCAB2</t>
  </si>
  <si>
    <t>Remplacement porte cabine automatique, finition peinture - Type Wittur "Pegassus", Fermator "50/11" ou "Titan" ou équivalent - 800 ≤ PL ≤1100 mm</t>
  </si>
  <si>
    <t>ASC-PCAB3</t>
  </si>
  <si>
    <t>Remplacement porte cabine automatique, finition peinture - Type Wittur "Pegassus", Fermator "50/11" ou "Titan" ou équivalent- 1100 &lt; PL ≤1600 mm</t>
  </si>
  <si>
    <t>ASC-PCAB4</t>
  </si>
  <si>
    <t>Remplacement porte cabine automatique, finition peinture - Type Wittur "Pegassus", Fermator "50/11" ou "Titan" ou équivalent - 1600 &lt; PL ≤2200 mm</t>
  </si>
  <si>
    <t>ASC-PCAB5</t>
  </si>
  <si>
    <t>Remplacement porte cabine automatique, finition peinture - Type Wittur "Pegassus", Fermator "50/11" ou "Titan" ou équivalent - OC - HL 2000 mm  PL ≤800 mm</t>
  </si>
  <si>
    <t>ASC-PCAB6</t>
  </si>
  <si>
    <t>Porte automatique 4VBOC Type Wittur ou équivalent</t>
  </si>
  <si>
    <t>ASC-PCAB7</t>
  </si>
  <si>
    <t>Rail supérieur de porte automatique de cabine</t>
  </si>
  <si>
    <t>ASC-PCAB8</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</si>
  <si>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PL ≤800 mm</t>
    </r>
  </si>
  <si>
    <t>ASC-PCAB9</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</si>
  <si>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800 &lt; PL ≤1100 mm</t>
    </r>
  </si>
  <si>
    <t>ASC-PCAB10</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</si>
  <si>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1100 &lt; PL ≤1600 mm</t>
    </r>
  </si>
  <si>
    <t>ASC-PCAB11</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</si>
  <si>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PL &gt; 1600 mm</t>
    </r>
  </si>
  <si>
    <t>ASC-PCAB12</t>
  </si>
  <si>
    <r>
      <t>Remplacement du seuil cabine aluminium</t>
    </r>
    <r>
      <rPr>
        <b/>
        <sz val="10"/>
        <color theme="1" tint="0.14999847407452621"/>
        <rFont val="Segoe UI"/>
        <family val="2"/>
      </rPr>
      <t xml:space="preserve"> (PRIX AU METRE LINEAIRE)</t>
    </r>
  </si>
  <si>
    <t>ASC-PCAB13</t>
  </si>
  <si>
    <r>
      <t xml:space="preserve">Remplacement du seuil cabine inox </t>
    </r>
    <r>
      <rPr>
        <b/>
        <sz val="10"/>
        <color theme="1" tint="0.14999847407452621"/>
        <rFont val="Segoe UI"/>
        <family val="2"/>
      </rPr>
      <t>(PRIX AU METRE LINEAIRE)</t>
    </r>
  </si>
  <si>
    <t>ASC-PCAB14</t>
  </si>
  <si>
    <t xml:space="preserve">Remplacement du support de seuil cabine </t>
  </si>
  <si>
    <t>ASC-PCAB15</t>
  </si>
  <si>
    <r>
      <t xml:space="preserve">Remplacement colonne d'entrée inox brossé ou gravé </t>
    </r>
    <r>
      <rPr>
        <i/>
        <sz val="10"/>
        <color theme="1" tint="0.14999847407452621"/>
        <rFont val="Segoe UI"/>
        <family val="2"/>
      </rPr>
      <t>( /colonne)</t>
    </r>
  </si>
  <si>
    <t>ASC-PCAB16</t>
  </si>
  <si>
    <t>Remplacement linteau cabine en inox brossé ou gravé</t>
  </si>
  <si>
    <t>ASC-PCAB17</t>
  </si>
  <si>
    <t>Opérateur complet de porte automatique Type Wittur, Fermator 50/11 ou équivalent</t>
  </si>
  <si>
    <t>ASC-PCAB18</t>
  </si>
  <si>
    <r>
      <t xml:space="preserve">Moteur porte de cabine </t>
    </r>
    <r>
      <rPr>
        <i/>
        <sz val="10"/>
        <color theme="1" tint="0.14999847407452621"/>
        <rFont val="Segoe UI"/>
        <family val="2"/>
      </rPr>
      <t>(remplacement)</t>
    </r>
  </si>
  <si>
    <t>ASC-PCAB19</t>
  </si>
  <si>
    <t>Rebobinage moteur de porte automatique de cabine</t>
  </si>
  <si>
    <t>ASC-PCAB20</t>
  </si>
  <si>
    <t>Remplacement d'une carte électronique de commande ou boitier de commande de l'opérateur de porte</t>
  </si>
  <si>
    <t>ASC-PCAB21</t>
  </si>
  <si>
    <t>Remplacement panneau de porte cabine finition peinture - PL ≤800 mm (1 panneau)</t>
  </si>
  <si>
    <t>ASC-PCAB22</t>
  </si>
  <si>
    <t>Remplacement panneau de porte cabine finition peinture - 800 &lt; PL ≤1100 mm (1 panneau)</t>
  </si>
  <si>
    <t>ASC-PCAB23</t>
  </si>
  <si>
    <t>Remplacement panneau de porte cabine finition peinture - 1100 &lt; PL ≤1600 mm (1 panneau)</t>
  </si>
  <si>
    <t>ASC-PCAB24</t>
  </si>
  <si>
    <t>Remplacement panneau de porte cabine finition peinture - 1600 &lt; PL ≤ 2200 mm (1 panneau)</t>
  </si>
  <si>
    <t>ASC-PCAB25</t>
  </si>
  <si>
    <t>Plus value finition inox pour vantail de porte cabine automatique</t>
  </si>
  <si>
    <t>ASC-PCAB26</t>
  </si>
  <si>
    <t>Plus value vitrage pour vantail de porte cabine automatique</t>
  </si>
  <si>
    <t>ASC-PCAB27</t>
  </si>
  <si>
    <t>Remplacement des butées caoutchouc de porte cabine</t>
  </si>
  <si>
    <t>ASC-PCAB28</t>
  </si>
  <si>
    <r>
      <t xml:space="preserve">Remplacement dispositif antidésabrage </t>
    </r>
    <r>
      <rPr>
        <i/>
        <sz val="10"/>
        <color theme="1" tint="0.14999847407452621"/>
        <rFont val="Segoe UI"/>
        <family val="2"/>
      </rPr>
      <t>(verrouillage de porte cabine)</t>
    </r>
  </si>
  <si>
    <t>ASC-PCAB29</t>
  </si>
  <si>
    <r>
      <t xml:space="preserve">Came mobile de déverrouillage de serrure </t>
    </r>
    <r>
      <rPr>
        <i/>
        <sz val="10"/>
        <color theme="1" tint="0.14999847407452621"/>
        <rFont val="Segoe UI"/>
        <family val="2"/>
      </rPr>
      <t>(identique à l'origine)</t>
    </r>
  </si>
  <si>
    <t>ASC-PCAB30</t>
  </si>
  <si>
    <r>
      <t xml:space="preserve">Contact shunt </t>
    </r>
    <r>
      <rPr>
        <i/>
        <sz val="10"/>
        <color theme="1" tint="0.14999847407452621"/>
        <rFont val="Segoe UI"/>
        <family val="2"/>
      </rPr>
      <t>(partie fixe et mobile)</t>
    </r>
    <r>
      <rPr>
        <sz val="10"/>
        <color theme="1" tint="0.14999847407452621"/>
        <rFont val="Segoe UI"/>
        <family val="2"/>
      </rPr>
      <t xml:space="preserve"> de porte automatique de cabine</t>
    </r>
  </si>
  <si>
    <t>ASC-PCAB31</t>
  </si>
  <si>
    <r>
      <t xml:space="preserve">Galets porte de cabine </t>
    </r>
    <r>
      <rPr>
        <i/>
        <sz val="10"/>
        <color theme="1" tint="0.14999847407452621"/>
        <rFont val="Segoe UI"/>
        <family val="2"/>
      </rPr>
      <t>(jeu de 2 galets + 2 contre-galets)</t>
    </r>
  </si>
  <si>
    <t>ASC-PCAB32</t>
  </si>
  <si>
    <r>
      <t>Coulisseaux de vantaux de porte de cabine</t>
    </r>
    <r>
      <rPr>
        <i/>
        <sz val="10"/>
        <color theme="1" tint="0.14999847407452621"/>
        <rFont val="Segoe UI"/>
        <family val="2"/>
      </rPr>
      <t xml:space="preserve"> (jeu de 2 coulisseaux pour une vantail)</t>
    </r>
  </si>
  <si>
    <t>ASC-PCAB33</t>
  </si>
  <si>
    <t xml:space="preserve">Sabre ou pince de dévérrouillage de porte </t>
  </si>
  <si>
    <t>ASC-PCAB34</t>
  </si>
  <si>
    <t>Détecteur d'obstacle toute hauteur</t>
  </si>
  <si>
    <t>ASC-PCAB35</t>
  </si>
  <si>
    <t>Remplacement d'une cellule de réouverture de porte cabine</t>
  </si>
  <si>
    <t>ASC-PCAB36</t>
  </si>
  <si>
    <t xml:space="preserve">Remplacement des antennes du détecteur d'obstacle toute hauteur </t>
  </si>
  <si>
    <t>ASC-PCAB37</t>
  </si>
  <si>
    <t>Boitier électronique de détecteur d'obstacle toute hauteur</t>
  </si>
  <si>
    <t>ASC-PCAB38</t>
  </si>
  <si>
    <t>Remplacement suspension de porte cabine, inclus charriots, galets, contre-galets, câblette, etc...</t>
  </si>
  <si>
    <t>Remplacement carte électronique d'interface cabine</t>
  </si>
  <si>
    <t>ASC-ACC</t>
  </si>
  <si>
    <t>ACCES</t>
  </si>
  <si>
    <t>ASC-ACC1</t>
  </si>
  <si>
    <t>Lecteur Badge en remplacement</t>
  </si>
  <si>
    <t>ASC-ACC2</t>
  </si>
  <si>
    <t>Installation et câblage d'un lecteur de badges</t>
  </si>
  <si>
    <t>ASC-ACC3</t>
  </si>
  <si>
    <t>ASC-ACC4</t>
  </si>
  <si>
    <t>Sur la terrasse, balisage par poteaux et chaînes du cheminement d'accès à la machinerie pour un parcours de 5 m.</t>
  </si>
  <si>
    <t>ASC-DIV</t>
  </si>
  <si>
    <t>DIVERS</t>
  </si>
  <si>
    <t>ASC-DIV1</t>
  </si>
  <si>
    <t>Asservir le fonctionnement de l'ascenseur à la température du local des machines (AS2)</t>
  </si>
  <si>
    <t>ASC-DIV2</t>
  </si>
  <si>
    <t>Installer un extracteur conforme en local des machines AS2)</t>
  </si>
  <si>
    <t>ASC-DIV3</t>
  </si>
  <si>
    <t>Relier la téléalarme au PC sécurité (AS3 + Arrêté du 18 Novembre 2004)</t>
  </si>
  <si>
    <t>ASC-DIV4</t>
  </si>
  <si>
    <t>Installer un bac de rétention sous la cuve hydraulique (CO28)</t>
  </si>
  <si>
    <t>ASC-DIV5</t>
  </si>
  <si>
    <t>Mettre à disposition une pince pour découper le grille de séparation de gaines (inter-communication)</t>
  </si>
  <si>
    <t>ASC-DIV6</t>
  </si>
  <si>
    <t>Installer une passerelle d'inter-communication</t>
  </si>
  <si>
    <t>ASC-DIV7</t>
  </si>
  <si>
    <t>Installer une interphonie conforme AS4 dans le local d'attente sécurisé</t>
  </si>
  <si>
    <t>ASC-DIV8</t>
  </si>
  <si>
    <t>Remplacer une boite à boutons palière par un modèle avec protection par fusibles (portes coupe-feu 2 heures)</t>
  </si>
  <si>
    <t>ASC-DIV9</t>
  </si>
  <si>
    <t>Raccorder la non-desserte des niveaux sinistrés à la détection incendie (câblage)</t>
  </si>
  <si>
    <t>ASC-DIV10</t>
  </si>
  <si>
    <t>Option U36 sur nouvelle manœuvre</t>
  </si>
  <si>
    <t>ASC-DIV11</t>
  </si>
  <si>
    <t>Adjonction U36 sur manœuvre conservée</t>
  </si>
  <si>
    <t>ASC-DIV12</t>
  </si>
  <si>
    <t>Installer un contact à clé en cabine conforme à l'article J31 (ERP commandes accompagnées) - et forunir 3 clés au propriétaire</t>
  </si>
  <si>
    <t>ASC-AUT</t>
  </si>
  <si>
    <t>AUTRES</t>
  </si>
  <si>
    <t>ASC-AUT1</t>
  </si>
  <si>
    <t>Dépose, évacuation, traitement selon réglementation amiante des déchets relatifs à une opération réalisée en sous section 4</t>
  </si>
  <si>
    <t>ASC-AUT2</t>
  </si>
  <si>
    <t xml:space="preserve">Fourniture et pose d'un SAS étanche en contreplaqué (doublage polyane) </t>
  </si>
  <si>
    <t>ASC-AUT3</t>
  </si>
  <si>
    <t xml:space="preserve">Mise en dépression de la gaine </t>
  </si>
  <si>
    <t>ASC-AUT4</t>
  </si>
  <si>
    <t>Rédaction et transmission du mode opératoire pour intervention en sous section 4 suivant règlementation amiante</t>
  </si>
  <si>
    <t>ASC-AUT5</t>
  </si>
  <si>
    <t>Formation théorique et pratique sur la désincarcération de personne(s) bloquée(s) dans une cabine. Formation dispensée sur site du CHU à destination des personnels de sécurité et technique (prix pour un groupe de 1 à 5 personnes), avec fourniture attestation de présence à la formation et de bonne compréhension de la mise en pratique</t>
  </si>
  <si>
    <t>ASC-AUT6</t>
  </si>
  <si>
    <t>Accompagnement de l’intégrateur pour la mise en service des équipements connectés
Prestation d’assistance technique visant à faciliter la connexion et l’intégration des appareils par l’intégrateur.</t>
  </si>
  <si>
    <t xml:space="preserve">NB : Dans le cas de remplacement de porte palière sont compris les travaux de maçonnerie avec calfeutrememt et finition extérieure par  la pose d'un couvre joint en acier inoxidable empéchant la dégradation du calfeutrement </t>
  </si>
  <si>
    <t>Les prix sont entendus toutes sujetions :  fourniture,pose, déplacement,y compris la dépose des équipements , enlèvement et traitement des déchets , maçonnerie pour mise en place de certains éléments , petites reprises de peinture , protection de chantier , stockage du matèriel et nettoyage y compris transport à pied d'oeuvre , nettoyage du chantier.</t>
  </si>
  <si>
    <t>ANNEXE 4 - BORDEREAU DE PRIX PRESTATIONS NON INCLUS AU CONTRAT
MAINTENANCE DES MONTE-CHARGES ET/OU DES APPAREILS ELEVATEURS A MOBILITE REDUITE</t>
  </si>
  <si>
    <t>MCH-MO</t>
  </si>
  <si>
    <t>MCH-MO1</t>
  </si>
  <si>
    <t>MCH-SS41</t>
  </si>
  <si>
    <t>MCH-CB</t>
  </si>
  <si>
    <t>MCH-CB1</t>
  </si>
  <si>
    <t>MCH-RE1</t>
  </si>
  <si>
    <t>MCH-MA</t>
  </si>
  <si>
    <t>MCH-MA1</t>
  </si>
  <si>
    <t>MCH-MA2</t>
  </si>
  <si>
    <t>MCH-MA3</t>
  </si>
  <si>
    <t>MCH-MA4</t>
  </si>
  <si>
    <t>MCH-MA5</t>
  </si>
  <si>
    <t>MCH-MA6</t>
  </si>
  <si>
    <t>MCH-MA7</t>
  </si>
  <si>
    <t>MCH-MA8</t>
  </si>
  <si>
    <t>MCH-MA9</t>
  </si>
  <si>
    <t>MCH-MA10</t>
  </si>
  <si>
    <t>MCH-MA11</t>
  </si>
  <si>
    <t>MCH-MA12</t>
  </si>
  <si>
    <t>MCH-MA13</t>
  </si>
  <si>
    <t>MCH-MA14</t>
  </si>
  <si>
    <t>MCH-MA15</t>
  </si>
  <si>
    <t>MCH-MA16</t>
  </si>
  <si>
    <t>MCH-MA17</t>
  </si>
  <si>
    <t>MCH-MA18</t>
  </si>
  <si>
    <t>MCH-MA19</t>
  </si>
  <si>
    <t>MCH-MA20</t>
  </si>
  <si>
    <t>MCH-MA21</t>
  </si>
  <si>
    <t>MCH-MA22</t>
  </si>
  <si>
    <t>MCH-MA23</t>
  </si>
  <si>
    <t>MCH-MA24</t>
  </si>
  <si>
    <t>MCH-MA25</t>
  </si>
  <si>
    <t>MCH-MA26</t>
  </si>
  <si>
    <t>MCH-MA27</t>
  </si>
  <si>
    <t>MCH-MA28</t>
  </si>
  <si>
    <t>MCH-AM</t>
  </si>
  <si>
    <t>MCH-AM1</t>
  </si>
  <si>
    <t>MCH-AM2</t>
  </si>
  <si>
    <t>MCH-GT</t>
  </si>
  <si>
    <t>MCH-GT1</t>
  </si>
  <si>
    <t>MCH-GT2</t>
  </si>
  <si>
    <t>MCH-GT3</t>
  </si>
  <si>
    <t>MCH-GT4</t>
  </si>
  <si>
    <t>MCH-GT5</t>
  </si>
  <si>
    <t>MCH-GT6</t>
  </si>
  <si>
    <t>MCH-GT7</t>
  </si>
  <si>
    <t>MCH-GT8</t>
  </si>
  <si>
    <t>MCH-GT9</t>
  </si>
  <si>
    <t>MCH-CHYD</t>
  </si>
  <si>
    <t>MCH-CHYD1</t>
  </si>
  <si>
    <t>MCH-CHYD2</t>
  </si>
  <si>
    <t>MCH-CHYD3</t>
  </si>
  <si>
    <t>MCH-CHYD4</t>
  </si>
  <si>
    <t>MCH-CHYD5</t>
  </si>
  <si>
    <t>MCH-CHYD6</t>
  </si>
  <si>
    <t>MCH-CHYD7</t>
  </si>
  <si>
    <t>MCH-CHYD8</t>
  </si>
  <si>
    <t>MCH-CHYD9</t>
  </si>
  <si>
    <t>MCH-GA</t>
  </si>
  <si>
    <t>MCH-GA1</t>
  </si>
  <si>
    <t>MCH-GA2</t>
  </si>
  <si>
    <t>MCH-GA3</t>
  </si>
  <si>
    <t>MCH-GA4</t>
  </si>
  <si>
    <t>MCH-GA5</t>
  </si>
  <si>
    <t>MCH-CU</t>
  </si>
  <si>
    <t>MCH-CU1</t>
  </si>
  <si>
    <t>MCH-CU2</t>
  </si>
  <si>
    <t>MCH-CU3</t>
  </si>
  <si>
    <t>MCH-PP</t>
  </si>
  <si>
    <t>MCH-PP1</t>
  </si>
  <si>
    <t>MCH-PP2</t>
  </si>
  <si>
    <t>MCH-PP3</t>
  </si>
  <si>
    <t>MCH-PP4</t>
  </si>
  <si>
    <t>MCH-PP5</t>
  </si>
  <si>
    <t>MCH-PP6</t>
  </si>
  <si>
    <t>MCH-PP7</t>
  </si>
  <si>
    <t>MCH-PP8</t>
  </si>
  <si>
    <t>MCH-PP9</t>
  </si>
  <si>
    <t>MCH-PP10</t>
  </si>
  <si>
    <t>MCH-PAL</t>
  </si>
  <si>
    <t>MCH-PAL1</t>
  </si>
  <si>
    <t>MCH-PAL2</t>
  </si>
  <si>
    <t>MCH-PAL3</t>
  </si>
  <si>
    <t>MCH-PAL4</t>
  </si>
  <si>
    <t>MCH-PAL5</t>
  </si>
  <si>
    <t>MCH-PAL6</t>
  </si>
  <si>
    <t>MCH-PAL7</t>
  </si>
  <si>
    <t>MCH-PAL8</t>
  </si>
  <si>
    <t>MCH-CAB</t>
  </si>
  <si>
    <t>MCH-CAB1</t>
  </si>
  <si>
    <t>MCH-CAB2</t>
  </si>
  <si>
    <t>MCH-CAB3</t>
  </si>
  <si>
    <t>MCH-CAB4</t>
  </si>
  <si>
    <t>MCH-CAB5</t>
  </si>
  <si>
    <t>TAUX HORAIRE</t>
  </si>
  <si>
    <t>OPERATION DE REMPLACEMENT
Comprenant : la fourniture, la pose, la dépose de l'ancien équipement et toutes suggestions d'adaption</t>
  </si>
  <si>
    <t>Echelle simple d'accès en machinerie Monte-charge</t>
  </si>
  <si>
    <t xml:space="preserve">Echelle double d'accès en machinerie </t>
  </si>
  <si>
    <r>
      <t xml:space="preserve">Crochets d'échelle </t>
    </r>
    <r>
      <rPr>
        <i/>
        <sz val="10"/>
        <color indexed="8"/>
        <rFont val="Segoe UI"/>
        <family val="2"/>
      </rPr>
      <t>(1 jeu)</t>
    </r>
  </si>
  <si>
    <r>
      <t xml:space="preserve">Remplacement d'une boite rouge à clés anti-vandale </t>
    </r>
    <r>
      <rPr>
        <i/>
        <sz val="10"/>
        <color indexed="8"/>
        <rFont val="Segoe UI"/>
        <family val="2"/>
      </rPr>
      <t>(métal)</t>
    </r>
  </si>
  <si>
    <r>
      <t xml:space="preserve">Garde-corps massif </t>
    </r>
    <r>
      <rPr>
        <i/>
        <sz val="10"/>
        <color theme="1" tint="0.14999847407452621"/>
        <rFont val="Segoe UI"/>
        <family val="2"/>
      </rPr>
      <t>(le ml)</t>
    </r>
  </si>
  <si>
    <t>Remplacement de la trappe d'accès à la machinerie (compris verrou normalisé et scellement)</t>
  </si>
  <si>
    <t>Contrebalancement de trappe d'accès par vérin</t>
  </si>
  <si>
    <t>Contrebalancement de trappe d'accès par contrepoids (compris protections cable &amp; CP)</t>
  </si>
  <si>
    <t>Remplacement porte d'accès à la machinerie (compris verrou normalisé et scellement)</t>
  </si>
  <si>
    <t>Tableau d'arrivée de courant ≤ 10 A</t>
  </si>
  <si>
    <t>Disjoncteur TETRAPOLAIRE ≤ 10 A</t>
  </si>
  <si>
    <t xml:space="preserve">Eclairage machinerie </t>
  </si>
  <si>
    <t>ARMOIRE DE MANŒUVRE - base 2 niveaux</t>
  </si>
  <si>
    <r>
      <t xml:space="preserve">Coffret de manoeuvre </t>
    </r>
    <r>
      <rPr>
        <sz val="10"/>
        <color indexed="8"/>
        <rFont val="Segoe UI"/>
        <family val="2"/>
      </rPr>
      <t xml:space="preserve">Elévateur de personne + canalisations éléctriques machinerie, gaine et cabine </t>
    </r>
  </si>
  <si>
    <t>GROUPE DE TRACTION</t>
  </si>
  <si>
    <r>
      <t>Groupe de traction complet - 180</t>
    </r>
    <r>
      <rPr>
        <sz val="10"/>
        <color indexed="8"/>
        <rFont val="Segoe UI"/>
        <family val="2"/>
      </rPr>
      <t xml:space="preserve">/320 kg </t>
    </r>
    <r>
      <rPr>
        <i/>
        <sz val="10"/>
        <color indexed="8"/>
        <rFont val="Segoe UI"/>
        <family val="2"/>
      </rPr>
      <t>(avec poulie, isolation, protection points rentrants, adaptation chassis ou chassis complet)</t>
    </r>
  </si>
  <si>
    <r>
      <t xml:space="preserve">Groupe de traction complet - </t>
    </r>
    <r>
      <rPr>
        <sz val="10"/>
        <color indexed="8"/>
        <rFont val="Segoe UI"/>
        <family val="2"/>
      </rPr>
      <t xml:space="preserve">450/500 kg </t>
    </r>
    <r>
      <rPr>
        <i/>
        <sz val="10"/>
        <color indexed="8"/>
        <rFont val="Segoe UI"/>
        <family val="2"/>
      </rPr>
      <t>(avec poulie, isolation, protection points rentrants, adaptation chassis ou chassis complet)</t>
    </r>
  </si>
  <si>
    <r>
      <t xml:space="preserve">Groupe de traction complet - </t>
    </r>
    <r>
      <rPr>
        <sz val="10"/>
        <color indexed="8"/>
        <rFont val="Segoe UI"/>
        <family val="2"/>
      </rPr>
      <t xml:space="preserve">450/500 kg - 2V - 1 m/s </t>
    </r>
    <r>
      <rPr>
        <i/>
        <sz val="10"/>
        <color indexed="8"/>
        <rFont val="Segoe UI"/>
        <family val="2"/>
      </rPr>
      <t>(avec poulie, isolation, protection points rentrants, adaptation chassis ou chassis complet)</t>
    </r>
  </si>
  <si>
    <r>
      <t xml:space="preserve">Câbles de traction /m </t>
    </r>
    <r>
      <rPr>
        <sz val="10"/>
        <color indexed="8"/>
        <rFont val="Segoe UI"/>
        <family val="2"/>
      </rPr>
      <t xml:space="preserve">Ø 6,5mm </t>
    </r>
    <r>
      <rPr>
        <i/>
        <sz val="10"/>
        <color indexed="8"/>
        <rFont val="Segoe UI"/>
        <family val="2"/>
      </rPr>
      <t>(avec attaches, cosse cœur et serres câbles)</t>
    </r>
  </si>
  <si>
    <r>
      <t xml:space="preserve">Câbles de traction /m </t>
    </r>
    <r>
      <rPr>
        <sz val="10"/>
        <color indexed="8"/>
        <rFont val="Segoe UI"/>
        <family val="2"/>
      </rPr>
      <t xml:space="preserve">Ø 8mm </t>
    </r>
    <r>
      <rPr>
        <i/>
        <sz val="10"/>
        <color indexed="8"/>
        <rFont val="Segoe UI"/>
        <family val="2"/>
      </rPr>
      <t>(avec attaches, cosse cœur et serres câbles)</t>
    </r>
  </si>
  <si>
    <r>
      <t xml:space="preserve">Câbles de traction /m </t>
    </r>
    <r>
      <rPr>
        <sz val="10"/>
        <color indexed="8"/>
        <rFont val="Segoe UI"/>
        <family val="2"/>
      </rPr>
      <t xml:space="preserve">Ø10mm </t>
    </r>
    <r>
      <rPr>
        <i/>
        <sz val="10"/>
        <color indexed="8"/>
        <rFont val="Segoe UI"/>
        <family val="2"/>
      </rPr>
      <t>(avec attaches, cosse cœur et serres câbles)</t>
    </r>
  </si>
  <si>
    <r>
      <t xml:space="preserve">Pèse charge sur câbles de traction </t>
    </r>
    <r>
      <rPr>
        <i/>
        <sz val="10"/>
        <color indexed="8"/>
        <rFont val="Segoe UI"/>
        <family val="2"/>
      </rPr>
      <t>(boitier electronique + capteurs)</t>
    </r>
  </si>
  <si>
    <r>
      <t>Centrale complète pour Elevateur de personne</t>
    </r>
    <r>
      <rPr>
        <i/>
        <sz val="10"/>
        <color indexed="8"/>
        <rFont val="Segoe UI"/>
        <family val="2"/>
      </rPr>
      <t>(moteur, pompe, distributeur, etc…)</t>
    </r>
  </si>
  <si>
    <t>Moteur/pompe pour Elevateur de personne</t>
  </si>
  <si>
    <t>Distributeur centrale hydraulique complet pour Elevateur de personne</t>
  </si>
  <si>
    <t>Fléxible hydraulique pour Elevateur de personne avec raccords sertis /ml</t>
  </si>
  <si>
    <r>
      <t xml:space="preserve">Kit joints de verin pour Elevateur ou Table élévatrice </t>
    </r>
    <r>
      <rPr>
        <i/>
        <sz val="10"/>
        <color indexed="8"/>
        <rFont val="Segoe UI"/>
        <family val="2"/>
      </rPr>
      <t>(plateforme à ciseaux)</t>
    </r>
  </si>
  <si>
    <r>
      <t xml:space="preserve">Kit joints de verin pour Elevateur de personne </t>
    </r>
    <r>
      <rPr>
        <i/>
        <sz val="10"/>
        <color indexed="8"/>
        <rFont val="Segoe UI"/>
        <family val="2"/>
      </rPr>
      <t>(Vérins latéraux)</t>
    </r>
  </si>
  <si>
    <r>
      <t>Huile Hydraulique pour Elevateur de personne</t>
    </r>
    <r>
      <rPr>
        <i/>
        <sz val="10"/>
        <color indexed="8"/>
        <rFont val="Segoe UI"/>
        <family val="2"/>
      </rPr>
      <t xml:space="preserve"> (le litre)</t>
    </r>
  </si>
  <si>
    <t>Réfection étanchéité distributeur centrale hydraulique pour Elevateur de personne</t>
  </si>
  <si>
    <t>Vidange centrale &amp; circuit hydraulique avec évacuation de l'huile usagée (hors matère première)</t>
  </si>
  <si>
    <t>Eclairage de gaine base 2 niveaux</t>
  </si>
  <si>
    <r>
      <t>Câbles pendentif cabine ≤ 12 conducteurs x 0,75 mm²</t>
    </r>
    <r>
      <rPr>
        <i/>
        <sz val="10"/>
        <color theme="1" tint="0.14999847407452621"/>
        <rFont val="Segoe UI"/>
        <family val="2"/>
      </rPr>
      <t xml:space="preserve"> ( le ml) intégrant conducteur spécial</t>
    </r>
  </si>
  <si>
    <r>
      <t>Câbles pendentif cabine 24 conducteurs x 0,75 mm²</t>
    </r>
    <r>
      <rPr>
        <i/>
        <sz val="10"/>
        <color theme="1" tint="0.14999847407452621"/>
        <rFont val="Segoe UI"/>
        <family val="2"/>
      </rPr>
      <t xml:space="preserve"> ( le ml) intégrant conducteur spécial</t>
    </r>
  </si>
  <si>
    <t>Décorrodage et mise en peinture antirouille des organes métalliques en fosse, suite à un dégât des eaux</t>
  </si>
  <si>
    <t>PORTE PALIERE</t>
  </si>
  <si>
    <t>Remplacement de porte palière battante Inox - PL  ≤ 600 mm</t>
  </si>
  <si>
    <t>Remplacement de porte palière battante Inox - PL ≤ 1000 mm</t>
  </si>
  <si>
    <t>Remplacement portillon élévateur de personne</t>
  </si>
  <si>
    <t>Serrure complète de portillon automatique élévateur de personne</t>
  </si>
  <si>
    <t>Levier de serrure complet serrure porte manuelle comprenant: levier, galet.</t>
  </si>
  <si>
    <t>Remplacement poignée de porte battante.</t>
  </si>
  <si>
    <r>
      <t xml:space="preserve">Remplacement des paumelles de porte battante </t>
    </r>
    <r>
      <rPr>
        <i/>
        <sz val="10"/>
        <color indexed="8"/>
        <rFont val="Segoe UI"/>
        <family val="2"/>
      </rPr>
      <t>(2 paumelles)</t>
    </r>
  </si>
  <si>
    <t>Moteur de portillon automatique pour élévateur de personne</t>
  </si>
  <si>
    <r>
      <t xml:space="preserve">Panneau vitré pour portillon automatique élévateur de personne </t>
    </r>
    <r>
      <rPr>
        <i/>
        <sz val="10"/>
        <color indexed="8"/>
        <rFont val="Segoe UI"/>
        <family val="2"/>
      </rPr>
      <t>(le m²)</t>
    </r>
  </si>
  <si>
    <r>
      <t xml:space="preserve">Boite à bouton standard plastron inox brossé </t>
    </r>
    <r>
      <rPr>
        <i/>
        <sz val="10"/>
        <color indexed="8"/>
        <rFont val="Segoe UI"/>
        <family val="2"/>
      </rPr>
      <t>(1 poussoir)</t>
    </r>
  </si>
  <si>
    <r>
      <t>Boite à boutons standard manœuvre appel/renvoi plastron Inox</t>
    </r>
    <r>
      <rPr>
        <i/>
        <sz val="10"/>
        <color indexed="8"/>
        <rFont val="Segoe UI"/>
        <family val="2"/>
      </rPr>
      <t>(base 2 niveaux)</t>
    </r>
  </si>
  <si>
    <t>Plus-value par niveau supplémentaire</t>
  </si>
  <si>
    <r>
      <t xml:space="preserve">Plaque d'instruction palière en inox fixée par vis antivandale. Les instructions et la charge seront gravées dans la masse de la plaque </t>
    </r>
    <r>
      <rPr>
        <i/>
        <sz val="10"/>
        <color indexed="8"/>
        <rFont val="Segoe UI"/>
        <family val="2"/>
      </rPr>
      <t>(base 2 niveaux)</t>
    </r>
  </si>
  <si>
    <t>CABINE OU PLATEAU</t>
  </si>
  <si>
    <r>
      <t xml:space="preserve">Boite à boutons standard élévateur de personne </t>
    </r>
    <r>
      <rPr>
        <i/>
        <sz val="10"/>
        <color indexed="8"/>
        <rFont val="Segoe UI"/>
        <family val="2"/>
      </rPr>
      <t>(base 2 niveaux)</t>
    </r>
  </si>
  <si>
    <r>
      <t xml:space="preserve">Plus-value plastron inox brossé </t>
    </r>
    <r>
      <rPr>
        <i/>
        <sz val="10"/>
        <color indexed="8"/>
        <rFont val="Segoe UI"/>
        <family val="2"/>
      </rPr>
      <t>(base 2 niveaux)</t>
    </r>
  </si>
  <si>
    <t>Contact à clé boite à boutons cabine</t>
  </si>
  <si>
    <t>Décorrodage et mise en peinture du dessous de cabine ou du plateau.</t>
  </si>
  <si>
    <t>Installer un bac de rétention sous la cuve hydraulique</t>
  </si>
  <si>
    <t xml:space="preserve">LOT 1 : Maintenance des ascenseurs et ascenseurs de charge, monte-charges accessibles et inaccessibles, plateformes élévatrices pour personnes handicapées du CHU de Toulouse et de l’IUC-T </t>
  </si>
  <si>
    <t>Prix total € TTC.</t>
  </si>
  <si>
    <t xml:space="preserve">PRIX € TTC </t>
  </si>
  <si>
    <t xml:space="preserve"> Bordereau des Prix Unitaires                                                                                                                                                                                                                                                                                                      - Un onglet pour les prestations "ascenseurs  et/ou ascenseurs de charges" non incluses au contrat                                                                                                                                                                                                                                                                                                              - Un onglet pour les prestations " Montes charges et/ou élévateurs" non incluses au contrat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</si>
</sst>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_€"/>
    <numFmt numFmtId="165" formatCode="#,##0\ &quot;€&quot;"/>
    <numFmt numFmtId="166" formatCode="@&quot;.&quot;"/>
    <numFmt numFmtId="167" formatCode="#,##0.00\ &quot;€&quot;"/>
  </numFmts>
  <fonts count="18" x14ac:knownFonts="1">
    <font>
      <sz val="11"/>
      <color theme="1"/>
      <name val="Calibri"/>
      <family val="2"/>
      <scheme val="minor"/>
    </font>
    <font>
      <sz val="11"/>
      <color theme="1"/>
      <name val="Calibri"/>
      <family val="2"/>
      <scheme val="minor"/>
    </font>
    <font>
      <sz val="10"/>
      <color theme="1"/>
      <name val="Segoe UI"/>
      <family val="2"/>
    </font>
    <font>
      <b/>
      <sz val="14"/>
      <color theme="0"/>
      <name val="Segoe UI"/>
      <family val="2"/>
    </font>
    <font>
      <sz val="8"/>
      <color theme="1" tint="0.14999847407452621"/>
      <name val="Segoe UI"/>
      <family val="2"/>
    </font>
    <font>
      <b/>
      <sz val="10"/>
      <color theme="1" tint="0.14999847407452621"/>
      <name val="Segoe UI"/>
      <family val="2"/>
    </font>
    <font>
      <sz val="10"/>
      <color theme="1" tint="0.14999847407452621"/>
      <name val="Segoe UI"/>
      <family val="2"/>
    </font>
    <font>
      <i/>
      <sz val="10"/>
      <color theme="1" tint="0.14999847407452621"/>
      <name val="Segoe UI"/>
      <family val="2"/>
    </font>
    <font>
      <b/>
      <i/>
      <sz val="10"/>
      <color theme="1" tint="0.14999847407452621"/>
      <name val="Segoe UI"/>
      <family val="2"/>
    </font>
    <font>
      <b/>
      <sz val="8"/>
      <color theme="1" tint="0.14999847407452621"/>
      <name val="Segoe UI"/>
      <family val="2"/>
    </font>
    <font>
      <b/>
      <sz val="10"/>
      <name val="Segoe UI"/>
      <family val="2"/>
    </font>
    <font>
      <sz val="8"/>
      <color theme="1"/>
      <name val="Segoe UI"/>
      <family val="2"/>
    </font>
    <font>
      <sz val="10"/>
      <name val="Segoe UI"/>
      <family val="2"/>
    </font>
    <font>
      <b/>
      <sz val="10"/>
      <color theme="1"/>
      <name val="Segoe UI"/>
      <family val="2"/>
    </font>
    <font>
      <i/>
      <sz val="10"/>
      <color indexed="8"/>
      <name val="Segoe UI"/>
      <family val="2"/>
    </font>
    <font>
      <sz val="10"/>
      <color indexed="8"/>
      <name val="Segoe UI"/>
      <family val="2"/>
    </font>
    <font>
      <sz val="11"/>
      <color theme="1"/>
      <name val="Segoe UI"/>
      <family val="2"/>
    </font>
    <font>
      <sz val="16"/>
      <color theme="1"/>
      <name val="Arial"/>
      <family val="2"/>
    </font>
  </fonts>
  <fills count="9">
    <fill>
      <patternFill patternType="none"/>
    </fill>
    <fill>
      <patternFill patternType="gray125"/>
    </fill>
    <fill>
      <patternFill patternType="solid">
        <fgColor rgb="FF222B35"/>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59999389629810485"/>
        <bgColor indexed="64"/>
      </patternFill>
    </fill>
    <fill>
      <patternFill patternType="solid">
        <fgColor rgb="FFFFFFFF"/>
        <bgColor rgb="FFFFFFFF"/>
      </patternFill>
    </fill>
    <fill>
      <patternFill patternType="solid">
        <fgColor theme="2"/>
        <bgColor indexed="64"/>
      </patternFill>
    </fill>
    <fill>
      <patternFill patternType="solid">
        <fgColor theme="5" tint="0.79998168889431442"/>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xf numFmtId="44" fontId="1" fillId="0" borderId="0" applyFont="0" applyFill="0" applyBorder="0" applyAlignment="0" applyProtection="0"/>
    <xf numFmtId="0" fontId="16" fillId="0" borderId="0"/>
    <xf numFmtId="9" fontId="1" fillId="0" borderId="0" applyFont="0" applyFill="0" applyBorder="0" applyAlignment="0" applyProtection="0"/>
  </cellStyleXfs>
  <cellXfs count="134">
    <xf numFmtId="0" fontId="0" fillId="0" borderId="0" xfId="0"/>
    <xf numFmtId="0" fontId="4" fillId="0" borderId="0" xfId="1" applyFont="1" applyAlignment="1">
      <alignment horizontal="center" vertical="center"/>
    </xf>
    <xf numFmtId="0" fontId="4" fillId="0" borderId="0" xfId="1" applyFont="1"/>
    <xf numFmtId="0" fontId="4" fillId="0" borderId="0" xfId="1" applyFont="1" applyAlignment="1">
      <alignment horizontal="right"/>
    </xf>
    <xf numFmtId="164" fontId="4" fillId="0" borderId="0" xfId="1" applyNumberFormat="1" applyFont="1" applyAlignment="1">
      <alignment horizontal="right"/>
    </xf>
    <xf numFmtId="164" fontId="4" fillId="0" borderId="0" xfId="1" applyNumberFormat="1" applyFont="1" applyAlignment="1">
      <alignment horizontal="center"/>
    </xf>
    <xf numFmtId="1" fontId="4" fillId="0" borderId="0" xfId="1" applyNumberFormat="1" applyFont="1"/>
    <xf numFmtId="0" fontId="5" fillId="3" borderId="4" xfId="1" applyFont="1" applyFill="1" applyBorder="1" applyAlignment="1">
      <alignment horizontal="center" vertical="center" wrapText="1"/>
    </xf>
    <xf numFmtId="164" fontId="5" fillId="3" borderId="4" xfId="1" applyNumberFormat="1" applyFont="1" applyFill="1" applyBorder="1" applyAlignment="1">
      <alignment horizontal="center" vertical="center" wrapText="1"/>
    </xf>
    <xf numFmtId="0" fontId="6" fillId="0" borderId="0" xfId="1" applyFont="1" applyAlignment="1">
      <alignment vertical="center"/>
    </xf>
    <xf numFmtId="1" fontId="6" fillId="0" borderId="0" xfId="1" applyNumberFormat="1" applyFont="1" applyAlignment="1">
      <alignment vertical="center"/>
    </xf>
    <xf numFmtId="0" fontId="5" fillId="5" borderId="4" xfId="1" applyFont="1" applyFill="1" applyBorder="1" applyAlignment="1">
      <alignment horizontal="center" vertical="center" wrapText="1"/>
    </xf>
    <xf numFmtId="0" fontId="5" fillId="5" borderId="5" xfId="1" applyFont="1" applyFill="1" applyBorder="1" applyAlignment="1">
      <alignment horizontal="left" vertical="center" wrapText="1" indent="1"/>
    </xf>
    <xf numFmtId="0" fontId="5" fillId="5" borderId="5" xfId="1" applyFont="1" applyFill="1" applyBorder="1" applyAlignment="1">
      <alignment vertical="center" wrapText="1"/>
    </xf>
    <xf numFmtId="0" fontId="5" fillId="5" borderId="3" xfId="1" applyFont="1" applyFill="1" applyBorder="1" applyAlignment="1">
      <alignment vertical="center" wrapText="1"/>
    </xf>
    <xf numFmtId="0" fontId="6" fillId="0" borderId="4" xfId="1" applyFont="1" applyBorder="1" applyAlignment="1">
      <alignment horizontal="center" vertical="center"/>
    </xf>
    <xf numFmtId="0" fontId="6" fillId="0" borderId="4" xfId="1" applyFont="1" applyBorder="1" applyAlignment="1">
      <alignment horizontal="left" vertical="center" wrapText="1" indent="1"/>
    </xf>
    <xf numFmtId="3" fontId="6" fillId="0" borderId="4" xfId="1" applyNumberFormat="1" applyFont="1" applyBorder="1" applyAlignment="1">
      <alignment horizontal="right" vertical="center" wrapText="1" indent="1"/>
    </xf>
    <xf numFmtId="0" fontId="6" fillId="0" borderId="0" xfId="1" applyFont="1" applyAlignment="1">
      <alignment horizontal="center" vertical="center"/>
    </xf>
    <xf numFmtId="0" fontId="6" fillId="0" borderId="0" xfId="1" applyFont="1"/>
    <xf numFmtId="165" fontId="6" fillId="0" borderId="0" xfId="1" applyNumberFormat="1" applyFont="1" applyAlignment="1">
      <alignment horizontal="right" wrapText="1"/>
    </xf>
    <xf numFmtId="164" fontId="6" fillId="0" borderId="0" xfId="1" applyNumberFormat="1" applyFont="1" applyAlignment="1">
      <alignment horizontal="center" vertical="center" wrapText="1"/>
    </xf>
    <xf numFmtId="1" fontId="6" fillId="0" borderId="0" xfId="1" applyNumberFormat="1" applyFont="1"/>
    <xf numFmtId="0" fontId="5" fillId="5" borderId="4" xfId="1" applyFont="1" applyFill="1" applyBorder="1" applyAlignment="1">
      <alignment horizontal="center" vertical="center"/>
    </xf>
    <xf numFmtId="0" fontId="5" fillId="5" borderId="2" xfId="1" applyFont="1" applyFill="1" applyBorder="1" applyAlignment="1">
      <alignment horizontal="left" vertical="center" indent="1"/>
    </xf>
    <xf numFmtId="0" fontId="5" fillId="5" borderId="5" xfId="1" applyFont="1" applyFill="1" applyBorder="1" applyAlignment="1">
      <alignment horizontal="right" vertical="center" indent="2"/>
    </xf>
    <xf numFmtId="0" fontId="5" fillId="0" borderId="0" xfId="1" applyFont="1" applyAlignment="1">
      <alignment vertical="center"/>
    </xf>
    <xf numFmtId="1" fontId="5" fillId="0" borderId="0" xfId="1" applyNumberFormat="1" applyFont="1" applyAlignment="1">
      <alignment vertical="center"/>
    </xf>
    <xf numFmtId="0" fontId="6" fillId="4" borderId="4" xfId="1" applyFont="1" applyFill="1" applyBorder="1" applyAlignment="1">
      <alignment horizontal="center" vertical="center"/>
    </xf>
    <xf numFmtId="3" fontId="6" fillId="4" borderId="4" xfId="1" applyNumberFormat="1" applyFont="1" applyFill="1" applyBorder="1" applyAlignment="1">
      <alignment horizontal="right" vertical="center" wrapText="1" indent="1"/>
    </xf>
    <xf numFmtId="0" fontId="5" fillId="5" borderId="6" xfId="1" applyFont="1" applyFill="1" applyBorder="1" applyAlignment="1">
      <alignment horizontal="center" vertical="center"/>
    </xf>
    <xf numFmtId="0" fontId="5" fillId="5" borderId="7" xfId="1" applyFont="1" applyFill="1" applyBorder="1" applyAlignment="1">
      <alignment horizontal="left" vertical="center" wrapText="1" indent="1"/>
    </xf>
    <xf numFmtId="0" fontId="5" fillId="5" borderId="8" xfId="1" applyFont="1" applyFill="1" applyBorder="1" applyAlignment="1">
      <alignment horizontal="left" vertical="center" wrapText="1" indent="1"/>
    </xf>
    <xf numFmtId="0" fontId="6" fillId="0" borderId="9" xfId="1" applyFont="1" applyBorder="1" applyAlignment="1">
      <alignment horizontal="left" vertical="center"/>
    </xf>
    <xf numFmtId="164" fontId="6" fillId="0" borderId="0" xfId="1" applyNumberFormat="1" applyFont="1" applyAlignment="1">
      <alignment horizontal="left" vertical="center" wrapText="1"/>
    </xf>
    <xf numFmtId="0" fontId="6" fillId="0" borderId="6" xfId="1" applyFont="1" applyBorder="1" applyAlignment="1">
      <alignment horizontal="center" vertical="center"/>
    </xf>
    <xf numFmtId="0" fontId="6" fillId="0" borderId="6" xfId="1" applyFont="1" applyBorder="1" applyAlignment="1">
      <alignment horizontal="left" vertical="center" wrapText="1" indent="1"/>
    </xf>
    <xf numFmtId="2" fontId="6" fillId="0" borderId="6" xfId="1" applyNumberFormat="1" applyFont="1" applyBorder="1" applyAlignment="1" applyProtection="1">
      <alignment horizontal="right" vertical="center" wrapText="1" indent="1"/>
      <protection locked="0"/>
    </xf>
    <xf numFmtId="0" fontId="5" fillId="3" borderId="4" xfId="1" applyFont="1" applyFill="1" applyBorder="1" applyAlignment="1">
      <alignment horizontal="center" vertical="center"/>
    </xf>
    <xf numFmtId="166" fontId="5" fillId="3" borderId="4" xfId="1" applyNumberFormat="1" applyFont="1" applyFill="1" applyBorder="1" applyAlignment="1">
      <alignment horizontal="center" vertical="center" wrapText="1"/>
    </xf>
    <xf numFmtId="1" fontId="5" fillId="3" borderId="4" xfId="1" applyNumberFormat="1" applyFont="1" applyFill="1" applyBorder="1" applyAlignment="1">
      <alignment horizontal="center" vertical="center" wrapText="1"/>
    </xf>
    <xf numFmtId="0" fontId="5" fillId="5" borderId="2" xfId="1" applyFont="1" applyFill="1" applyBorder="1" applyAlignment="1">
      <alignment horizontal="left" vertical="center" wrapText="1" indent="1"/>
    </xf>
    <xf numFmtId="0" fontId="5" fillId="5" borderId="5" xfId="1" applyFont="1" applyFill="1" applyBorder="1" applyAlignment="1">
      <alignment horizontal="center" vertical="center" wrapText="1"/>
    </xf>
    <xf numFmtId="167" fontId="6" fillId="5" borderId="5" xfId="1" applyNumberFormat="1" applyFont="1" applyFill="1" applyBorder="1" applyAlignment="1">
      <alignment horizontal="right" vertical="center"/>
    </xf>
    <xf numFmtId="164" fontId="6" fillId="5" borderId="5" xfId="1" applyNumberFormat="1" applyFont="1" applyFill="1" applyBorder="1" applyAlignment="1">
      <alignment horizontal="center" vertical="center"/>
    </xf>
    <xf numFmtId="1" fontId="6" fillId="5" borderId="3" xfId="1" applyNumberFormat="1" applyFont="1" applyFill="1" applyBorder="1" applyAlignment="1">
      <alignment horizontal="center" vertical="center"/>
    </xf>
    <xf numFmtId="0" fontId="6" fillId="0" borderId="4" xfId="1" applyFont="1" applyBorder="1" applyAlignment="1">
      <alignment horizontal="center" vertical="center" wrapText="1"/>
    </xf>
    <xf numFmtId="167" fontId="6" fillId="0" borderId="4" xfId="1" applyNumberFormat="1" applyFont="1" applyBorder="1" applyAlignment="1">
      <alignment horizontal="center" vertical="center" wrapText="1"/>
    </xf>
    <xf numFmtId="1" fontId="6" fillId="0" borderId="4" xfId="1" applyNumberFormat="1" applyFont="1" applyBorder="1" applyAlignment="1" applyProtection="1">
      <alignment horizontal="center" vertical="center"/>
      <protection locked="0"/>
    </xf>
    <xf numFmtId="49" fontId="6" fillId="6" borderId="4" xfId="1" applyNumberFormat="1" applyFont="1" applyFill="1" applyBorder="1" applyAlignment="1">
      <alignment horizontal="left" vertical="center" wrapText="1" indent="1"/>
    </xf>
    <xf numFmtId="49" fontId="6" fillId="6" borderId="4" xfId="1" applyNumberFormat="1" applyFont="1" applyFill="1" applyBorder="1" applyAlignment="1">
      <alignment horizontal="center" vertical="center" wrapText="1"/>
    </xf>
    <xf numFmtId="49" fontId="6" fillId="0" borderId="4" xfId="1" applyNumberFormat="1" applyFont="1" applyBorder="1" applyAlignment="1">
      <alignment horizontal="left" vertical="center" wrapText="1" indent="1"/>
    </xf>
    <xf numFmtId="0" fontId="6" fillId="4" borderId="4" xfId="1" applyFont="1" applyFill="1" applyBorder="1" applyAlignment="1">
      <alignment horizontal="left" vertical="center" wrapText="1" indent="1"/>
    </xf>
    <xf numFmtId="0" fontId="6" fillId="0" borderId="2" xfId="1" applyFont="1" applyBorder="1" applyAlignment="1">
      <alignment horizontal="left" vertical="center" wrapText="1" indent="1"/>
    </xf>
    <xf numFmtId="0" fontId="6" fillId="4" borderId="4" xfId="1" applyFont="1" applyFill="1" applyBorder="1" applyAlignment="1">
      <alignment horizontal="center" vertical="center" wrapText="1"/>
    </xf>
    <xf numFmtId="1" fontId="6" fillId="4" borderId="4" xfId="2" applyNumberFormat="1" applyFont="1" applyFill="1" applyBorder="1" applyAlignment="1" applyProtection="1">
      <alignment horizontal="center" vertical="center"/>
      <protection locked="0"/>
    </xf>
    <xf numFmtId="2" fontId="4" fillId="0" borderId="0" xfId="1" applyNumberFormat="1" applyFont="1" applyAlignment="1">
      <alignment horizontal="center" vertical="center"/>
    </xf>
    <xf numFmtId="164" fontId="4" fillId="0" borderId="0" xfId="1" applyNumberFormat="1" applyFont="1" applyAlignment="1">
      <alignment horizontal="center" vertical="center"/>
    </xf>
    <xf numFmtId="0" fontId="9" fillId="0" borderId="0" xfId="1" applyFont="1" applyAlignment="1">
      <alignment horizontal="center" vertical="center"/>
    </xf>
    <xf numFmtId="0" fontId="11" fillId="0" borderId="0" xfId="1" applyFont="1" applyAlignment="1">
      <alignment horizontal="center" vertical="center"/>
    </xf>
    <xf numFmtId="0" fontId="11" fillId="0" borderId="0" xfId="1" applyFont="1"/>
    <xf numFmtId="2" fontId="11" fillId="0" borderId="0" xfId="1" applyNumberFormat="1" applyFont="1"/>
    <xf numFmtId="164" fontId="11" fillId="0" borderId="0" xfId="1" applyNumberFormat="1" applyFont="1"/>
    <xf numFmtId="1" fontId="11" fillId="0" borderId="0" xfId="1" applyNumberFormat="1" applyFont="1"/>
    <xf numFmtId="2" fontId="10" fillId="3" borderId="4" xfId="1" applyNumberFormat="1" applyFont="1" applyFill="1" applyBorder="1" applyAlignment="1">
      <alignment horizontal="center" vertical="center" wrapText="1"/>
    </xf>
    <xf numFmtId="164" fontId="10" fillId="3" borderId="4" xfId="1" applyNumberFormat="1" applyFont="1" applyFill="1" applyBorder="1" applyAlignment="1">
      <alignment horizontal="center" vertical="center" wrapText="1"/>
    </xf>
    <xf numFmtId="0" fontId="2" fillId="0" borderId="0" xfId="1" applyFont="1"/>
    <xf numFmtId="1" fontId="2" fillId="0" borderId="0" xfId="1" applyNumberFormat="1" applyFont="1"/>
    <xf numFmtId="0" fontId="12" fillId="0" borderId="4" xfId="1" applyFont="1" applyBorder="1" applyAlignment="1">
      <alignment horizontal="left" vertical="center" wrapText="1" indent="1"/>
    </xf>
    <xf numFmtId="1" fontId="12" fillId="0" borderId="4" xfId="1" applyNumberFormat="1" applyFont="1" applyBorder="1" applyAlignment="1">
      <alignment horizontal="right" vertical="center" wrapText="1" indent="1"/>
    </xf>
    <xf numFmtId="0" fontId="12" fillId="0" borderId="0" xfId="1" applyFont="1" applyAlignment="1">
      <alignment vertical="center" wrapText="1"/>
    </xf>
    <xf numFmtId="2" fontId="12" fillId="0" borderId="0" xfId="1" applyNumberFormat="1" applyFont="1" applyAlignment="1">
      <alignment vertical="center" wrapText="1"/>
    </xf>
    <xf numFmtId="164" fontId="12" fillId="0" borderId="0" xfId="1" applyNumberFormat="1" applyFont="1" applyAlignment="1">
      <alignment vertical="center" wrapText="1"/>
    </xf>
    <xf numFmtId="0" fontId="2" fillId="0" borderId="0" xfId="1" applyFont="1" applyAlignment="1">
      <alignment horizontal="center" vertical="center"/>
    </xf>
    <xf numFmtId="2" fontId="2" fillId="0" borderId="0" xfId="1" applyNumberFormat="1" applyFont="1"/>
    <xf numFmtId="164" fontId="2" fillId="0" borderId="0" xfId="1" applyNumberFormat="1" applyFont="1"/>
    <xf numFmtId="0" fontId="13" fillId="5" borderId="2" xfId="1" applyFont="1" applyFill="1" applyBorder="1" applyAlignment="1">
      <alignment horizontal="center" vertical="center"/>
    </xf>
    <xf numFmtId="0" fontId="10" fillId="5" borderId="2" xfId="1" applyFont="1" applyFill="1" applyBorder="1" applyAlignment="1">
      <alignment horizontal="left" vertical="center" wrapText="1" indent="1"/>
    </xf>
    <xf numFmtId="0" fontId="10" fillId="5" borderId="5" xfId="1" applyFont="1" applyFill="1" applyBorder="1" applyAlignment="1">
      <alignment horizontal="left" vertical="center" wrapText="1" indent="1"/>
    </xf>
    <xf numFmtId="2" fontId="2" fillId="5" borderId="5" xfId="1" applyNumberFormat="1" applyFont="1" applyFill="1" applyBorder="1" applyAlignment="1">
      <alignment horizontal="center" vertical="center"/>
    </xf>
    <xf numFmtId="164" fontId="2" fillId="5" borderId="5" xfId="1" applyNumberFormat="1" applyFont="1" applyFill="1" applyBorder="1" applyAlignment="1">
      <alignment horizontal="center" vertical="center"/>
    </xf>
    <xf numFmtId="1" fontId="2" fillId="5" borderId="3" xfId="1" applyNumberFormat="1" applyFont="1" applyFill="1" applyBorder="1" applyAlignment="1">
      <alignment horizontal="center" vertical="center" wrapText="1"/>
    </xf>
    <xf numFmtId="0" fontId="2" fillId="0" borderId="2" xfId="1" applyFont="1" applyBorder="1" applyAlignment="1">
      <alignment horizontal="center" vertical="center"/>
    </xf>
    <xf numFmtId="0" fontId="2" fillId="0" borderId="4" xfId="1" applyFont="1" applyBorder="1" applyAlignment="1">
      <alignment horizontal="left" vertical="center" wrapText="1" indent="1"/>
    </xf>
    <xf numFmtId="0" fontId="2" fillId="0" borderId="4" xfId="1" applyFont="1" applyBorder="1" applyAlignment="1">
      <alignment horizontal="center" vertical="center" wrapText="1"/>
    </xf>
    <xf numFmtId="167" fontId="2" fillId="0" borderId="4" xfId="2" applyNumberFormat="1" applyFont="1" applyFill="1" applyBorder="1" applyAlignment="1" applyProtection="1">
      <alignment horizontal="center" vertical="center"/>
    </xf>
    <xf numFmtId="1" fontId="2" fillId="0" borderId="4" xfId="1" applyNumberFormat="1" applyFont="1" applyBorder="1" applyAlignment="1" applyProtection="1">
      <alignment horizontal="center" vertical="center"/>
      <protection locked="0"/>
    </xf>
    <xf numFmtId="1" fontId="6" fillId="0" borderId="4" xfId="1" applyNumberFormat="1" applyFont="1" applyBorder="1" applyAlignment="1" applyProtection="1">
      <alignment vertical="center"/>
      <protection locked="0"/>
    </xf>
    <xf numFmtId="0" fontId="5" fillId="5" borderId="2" xfId="1" applyFont="1" applyFill="1" applyBorder="1" applyAlignment="1">
      <alignment horizontal="center" vertical="center"/>
    </xf>
    <xf numFmtId="0" fontId="2" fillId="4" borderId="2" xfId="1" applyFont="1" applyFill="1" applyBorder="1" applyAlignment="1">
      <alignment horizontal="center" vertical="center"/>
    </xf>
    <xf numFmtId="0" fontId="13" fillId="5" borderId="2" xfId="1" applyFont="1" applyFill="1" applyBorder="1" applyAlignment="1">
      <alignment horizontal="left" vertical="center" wrapText="1" indent="1"/>
    </xf>
    <xf numFmtId="0" fontId="16" fillId="0" borderId="0" xfId="3"/>
    <xf numFmtId="0" fontId="17" fillId="7" borderId="10" xfId="3" applyFont="1" applyFill="1" applyBorder="1" applyAlignment="1">
      <alignment horizontal="center" vertical="center" wrapText="1"/>
    </xf>
    <xf numFmtId="0" fontId="17" fillId="7" borderId="11" xfId="3" applyFont="1" applyFill="1" applyBorder="1" applyAlignment="1">
      <alignment horizontal="center" vertical="center" wrapText="1"/>
    </xf>
    <xf numFmtId="0" fontId="17" fillId="7" borderId="12" xfId="3" applyFont="1" applyFill="1" applyBorder="1" applyAlignment="1">
      <alignment horizontal="center" vertical="center" wrapText="1"/>
    </xf>
    <xf numFmtId="0" fontId="17" fillId="7" borderId="13" xfId="3" applyFont="1" applyFill="1" applyBorder="1" applyAlignment="1">
      <alignment horizontal="center" vertical="center" wrapText="1"/>
    </xf>
    <xf numFmtId="0" fontId="17" fillId="7" borderId="0" xfId="3" applyFont="1" applyFill="1" applyAlignment="1">
      <alignment horizontal="center" vertical="center" wrapText="1"/>
    </xf>
    <xf numFmtId="0" fontId="17" fillId="7" borderId="14" xfId="3" applyFont="1" applyFill="1" applyBorder="1" applyAlignment="1">
      <alignment horizontal="center" vertical="center" wrapText="1"/>
    </xf>
    <xf numFmtId="0" fontId="17" fillId="7" borderId="15" xfId="3" applyFont="1" applyFill="1" applyBorder="1" applyAlignment="1">
      <alignment horizontal="center" vertical="center" wrapText="1"/>
    </xf>
    <xf numFmtId="0" fontId="17" fillId="7" borderId="16" xfId="3" applyFont="1" applyFill="1" applyBorder="1" applyAlignment="1">
      <alignment horizontal="center" vertical="center" wrapText="1"/>
    </xf>
    <xf numFmtId="0" fontId="17" fillId="7" borderId="17" xfId="3" applyFont="1" applyFill="1" applyBorder="1" applyAlignment="1">
      <alignment horizontal="center" vertical="center" wrapText="1"/>
    </xf>
    <xf numFmtId="0" fontId="17" fillId="8" borderId="10" xfId="3" applyFont="1" applyFill="1" applyBorder="1" applyAlignment="1">
      <alignment horizontal="center" vertical="center" wrapText="1"/>
    </xf>
    <xf numFmtId="0" fontId="17" fillId="8" borderId="11" xfId="3" applyFont="1" applyFill="1" applyBorder="1" applyAlignment="1">
      <alignment horizontal="center" vertical="center" wrapText="1"/>
    </xf>
    <xf numFmtId="0" fontId="17" fillId="8" borderId="12" xfId="3" applyFont="1" applyFill="1" applyBorder="1" applyAlignment="1">
      <alignment horizontal="center" vertical="center" wrapText="1"/>
    </xf>
    <xf numFmtId="0" fontId="17" fillId="8" borderId="13" xfId="3" applyFont="1" applyFill="1" applyBorder="1" applyAlignment="1">
      <alignment horizontal="center" vertical="center" wrapText="1"/>
    </xf>
    <xf numFmtId="0" fontId="17" fillId="8" borderId="0" xfId="3" applyFont="1" applyFill="1" applyAlignment="1">
      <alignment horizontal="center" vertical="center" wrapText="1"/>
    </xf>
    <xf numFmtId="0" fontId="17" fillId="8" borderId="14" xfId="3" applyFont="1" applyFill="1" applyBorder="1" applyAlignment="1">
      <alignment horizontal="center" vertical="center" wrapText="1"/>
    </xf>
    <xf numFmtId="0" fontId="17" fillId="8" borderId="15" xfId="3" applyFont="1" applyFill="1" applyBorder="1" applyAlignment="1">
      <alignment horizontal="center" vertical="center" wrapText="1"/>
    </xf>
    <xf numFmtId="0" fontId="17" fillId="8" borderId="16" xfId="3" applyFont="1" applyFill="1" applyBorder="1" applyAlignment="1">
      <alignment horizontal="center" vertical="center" wrapText="1"/>
    </xf>
    <xf numFmtId="0" fontId="17" fillId="8" borderId="17" xfId="3" applyFont="1" applyFill="1" applyBorder="1" applyAlignment="1">
      <alignment horizontal="center" vertical="center" wrapText="1"/>
    </xf>
    <xf numFmtId="0" fontId="5" fillId="0" borderId="0" xfId="1" applyFont="1" applyAlignment="1">
      <alignment horizontal="left" vertical="center" wrapText="1" indent="1"/>
    </xf>
    <xf numFmtId="0" fontId="3" fillId="2" borderId="1" xfId="1" applyFont="1" applyFill="1" applyBorder="1" applyAlignment="1" applyProtection="1">
      <alignment horizontal="center" vertical="center" wrapText="1"/>
      <protection hidden="1"/>
    </xf>
    <xf numFmtId="0" fontId="3" fillId="2" borderId="1" xfId="1" applyFont="1" applyFill="1" applyBorder="1" applyAlignment="1" applyProtection="1">
      <alignment horizontal="center" vertical="center"/>
      <protection hidden="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6" fillId="0" borderId="0" xfId="1" applyFont="1" applyAlignment="1">
      <alignment horizontal="left" vertical="center" wrapText="1"/>
    </xf>
    <xf numFmtId="0" fontId="5" fillId="0" borderId="0" xfId="1" applyFont="1" applyAlignment="1">
      <alignment horizontal="left" vertical="center" wrapText="1"/>
    </xf>
    <xf numFmtId="0" fontId="10" fillId="3" borderId="4" xfId="1" applyFont="1" applyFill="1" applyBorder="1" applyAlignment="1">
      <alignment horizontal="center" vertical="center" wrapText="1"/>
    </xf>
    <xf numFmtId="167" fontId="6" fillId="0" borderId="4" xfId="1" applyNumberFormat="1" applyFont="1" applyBorder="1" applyAlignment="1" applyProtection="1">
      <alignment horizontal="right" vertical="center" wrapText="1" indent="1"/>
      <protection locked="0"/>
    </xf>
    <xf numFmtId="167" fontId="6" fillId="4" borderId="4" xfId="1" applyNumberFormat="1" applyFont="1" applyFill="1" applyBorder="1" applyAlignment="1" applyProtection="1">
      <alignment horizontal="right" vertical="center" wrapText="1" indent="1"/>
      <protection locked="0"/>
    </xf>
    <xf numFmtId="9" fontId="6" fillId="0" borderId="6" xfId="4" applyFont="1" applyBorder="1" applyAlignment="1" applyProtection="1">
      <alignment horizontal="right" vertical="center" wrapText="1" indent="1"/>
      <protection locked="0"/>
    </xf>
    <xf numFmtId="167" fontId="4" fillId="0" borderId="0" xfId="1" applyNumberFormat="1" applyFont="1" applyAlignment="1">
      <alignment horizontal="right"/>
    </xf>
    <xf numFmtId="167" fontId="5" fillId="3" borderId="4" xfId="1" applyNumberFormat="1" applyFont="1" applyFill="1" applyBorder="1" applyAlignment="1">
      <alignment horizontal="center" vertical="center" wrapText="1"/>
    </xf>
    <xf numFmtId="167" fontId="5" fillId="5" borderId="3" xfId="1" applyNumberFormat="1" applyFont="1" applyFill="1" applyBorder="1" applyAlignment="1">
      <alignment vertical="center" wrapText="1"/>
    </xf>
    <xf numFmtId="167" fontId="6" fillId="0" borderId="0" xfId="1" applyNumberFormat="1" applyFont="1" applyAlignment="1">
      <alignment horizontal="right" wrapText="1"/>
    </xf>
    <xf numFmtId="167" fontId="6" fillId="4" borderId="0" xfId="1" applyNumberFormat="1" applyFont="1" applyFill="1" applyAlignment="1">
      <alignment horizontal="right" wrapText="1"/>
    </xf>
    <xf numFmtId="167" fontId="5" fillId="5" borderId="3" xfId="1" applyNumberFormat="1" applyFont="1" applyFill="1" applyBorder="1" applyAlignment="1">
      <alignment horizontal="left" vertical="center" indent="1"/>
    </xf>
    <xf numFmtId="167" fontId="6" fillId="0" borderId="9" xfId="1" applyNumberFormat="1" applyFont="1" applyBorder="1" applyAlignment="1">
      <alignment horizontal="left" vertical="center"/>
    </xf>
    <xf numFmtId="167" fontId="6" fillId="0" borderId="0" xfId="1" applyNumberFormat="1" applyFont="1" applyAlignment="1">
      <alignment horizontal="left" vertical="center" wrapText="1"/>
    </xf>
    <xf numFmtId="167" fontId="6" fillId="0" borderId="4" xfId="2" applyNumberFormat="1" applyFont="1" applyFill="1" applyBorder="1" applyAlignment="1" applyProtection="1">
      <alignment horizontal="center" vertical="center"/>
      <protection locked="0"/>
    </xf>
    <xf numFmtId="167" fontId="4" fillId="0" borderId="0" xfId="1" applyNumberFormat="1" applyFont="1" applyAlignment="1">
      <alignment horizontal="center" vertical="center"/>
    </xf>
    <xf numFmtId="167" fontId="0" fillId="0" borderId="0" xfId="0" applyNumberFormat="1"/>
    <xf numFmtId="167" fontId="12" fillId="0" borderId="4" xfId="1" applyNumberFormat="1" applyFont="1" applyBorder="1" applyAlignment="1" applyProtection="1">
      <alignment horizontal="right" vertical="center" wrapText="1" indent="1"/>
      <protection locked="0"/>
    </xf>
    <xf numFmtId="167" fontId="2" fillId="0" borderId="4" xfId="2" applyNumberFormat="1" applyFont="1" applyFill="1" applyBorder="1" applyAlignment="1" applyProtection="1">
      <alignment horizontal="center" vertical="center"/>
      <protection locked="0"/>
    </xf>
  </cellXfs>
  <cellStyles count="5">
    <cellStyle name="Monétaire 2" xfId="2" xr:uid="{BE78A9F2-6353-4FDA-9403-E77A37403865}"/>
    <cellStyle name="Normal" xfId="0" builtinId="0"/>
    <cellStyle name="Normal 2" xfId="1" xr:uid="{01323F87-A374-40E2-AD48-AD01CDD817C8}"/>
    <cellStyle name="Normal 3" xfId="3" xr:uid="{0D6AF1D7-B9B8-4EE3-A226-9AE89DD521AC}"/>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21773</xdr:colOff>
      <xdr:row>0</xdr:row>
      <xdr:rowOff>0</xdr:rowOff>
    </xdr:from>
    <xdr:to>
      <xdr:col>1</xdr:col>
      <xdr:colOff>865415</xdr:colOff>
      <xdr:row>2</xdr:row>
      <xdr:rowOff>191007</xdr:rowOff>
    </xdr:to>
    <xdr:pic>
      <xdr:nvPicPr>
        <xdr:cNvPr id="2" name="Image 1">
          <a:extLst>
            <a:ext uri="{FF2B5EF4-FFF2-40B4-BE49-F238E27FC236}">
              <a16:creationId xmlns:a16="http://schemas.microsoft.com/office/drawing/2014/main" id="{D2EECED1-9C42-46FD-BE61-44A265557F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73" y="0"/>
          <a:ext cx="1670956" cy="1094521"/>
        </a:xfrm>
        <a:prstGeom prst="rect">
          <a:avLst/>
        </a:prstGeom>
      </xdr:spPr>
    </xdr:pic>
    <xdr:clientData/>
  </xdr:twoCellAnchor>
  <xdr:twoCellAnchor editAs="oneCell">
    <xdr:from>
      <xdr:col>12</xdr:col>
      <xdr:colOff>435428</xdr:colOff>
      <xdr:row>0</xdr:row>
      <xdr:rowOff>0</xdr:rowOff>
    </xdr:from>
    <xdr:to>
      <xdr:col>13</xdr:col>
      <xdr:colOff>1058637</xdr:colOff>
      <xdr:row>2</xdr:row>
      <xdr:rowOff>119744</xdr:rowOff>
    </xdr:to>
    <xdr:pic>
      <xdr:nvPicPr>
        <xdr:cNvPr id="3" name="Image 2">
          <a:extLst>
            <a:ext uri="{FF2B5EF4-FFF2-40B4-BE49-F238E27FC236}">
              <a16:creationId xmlns:a16="http://schemas.microsoft.com/office/drawing/2014/main" id="{C37B4A3C-6FF4-408F-8C65-FAE61D06ADF5}"/>
            </a:ext>
          </a:extLst>
        </xdr:cNvPr>
        <xdr:cNvPicPr>
          <a:picLocks noChangeAspect="1"/>
        </xdr:cNvPicPr>
      </xdr:nvPicPr>
      <xdr:blipFill>
        <a:blip xmlns:r="http://schemas.openxmlformats.org/officeDocument/2006/relationships" r:embed="rId2"/>
        <a:stretch>
          <a:fillRect/>
        </a:stretch>
      </xdr:blipFill>
      <xdr:spPr>
        <a:xfrm>
          <a:off x="10874828" y="0"/>
          <a:ext cx="1464130" cy="102325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516C-0050-455E-88CD-D60857785DBA}">
  <sheetPr>
    <tabColor theme="1" tint="0.14999847407452621"/>
  </sheetPr>
  <dimension ref="A1:N15"/>
  <sheetViews>
    <sheetView tabSelected="1" zoomScaleNormal="100" workbookViewId="0">
      <selection activeCell="H20" sqref="H20"/>
    </sheetView>
  </sheetViews>
  <sheetFormatPr baseColWidth="10" defaultColWidth="11.140625" defaultRowHeight="16.5" x14ac:dyDescent="0.3"/>
  <cols>
    <col min="1" max="1" width="11.140625" style="91"/>
    <col min="2" max="2" width="18.7109375" style="91" customWidth="1"/>
    <col min="3" max="3" width="18" style="91" customWidth="1"/>
    <col min="4" max="13" width="11.140625" style="91"/>
    <col min="14" max="14" width="15.85546875" style="91" customWidth="1"/>
    <col min="15" max="16384" width="11.140625" style="91"/>
  </cols>
  <sheetData>
    <row r="1" spans="1:14" ht="36.4" customHeight="1" x14ac:dyDescent="0.3">
      <c r="A1" s="92" t="s">
        <v>1025</v>
      </c>
      <c r="B1" s="93"/>
      <c r="C1" s="93"/>
      <c r="D1" s="93"/>
      <c r="E1" s="93"/>
      <c r="F1" s="93"/>
      <c r="G1" s="93"/>
      <c r="H1" s="93"/>
      <c r="I1" s="93"/>
      <c r="J1" s="93"/>
      <c r="K1" s="93"/>
      <c r="L1" s="93"/>
      <c r="M1" s="93"/>
      <c r="N1" s="94"/>
    </row>
    <row r="2" spans="1:14" ht="34.700000000000003" customHeight="1" x14ac:dyDescent="0.3">
      <c r="A2" s="95"/>
      <c r="B2" s="96"/>
      <c r="C2" s="96"/>
      <c r="D2" s="96"/>
      <c r="E2" s="96"/>
      <c r="F2" s="96"/>
      <c r="G2" s="96"/>
      <c r="H2" s="96"/>
      <c r="I2" s="96"/>
      <c r="J2" s="96"/>
      <c r="K2" s="96"/>
      <c r="L2" s="96"/>
      <c r="M2" s="96"/>
      <c r="N2" s="97"/>
    </row>
    <row r="3" spans="1:14" ht="37.35" customHeight="1" x14ac:dyDescent="0.3">
      <c r="A3" s="95"/>
      <c r="B3" s="96"/>
      <c r="C3" s="96"/>
      <c r="D3" s="96"/>
      <c r="E3" s="96"/>
      <c r="F3" s="96"/>
      <c r="G3" s="96"/>
      <c r="H3" s="96"/>
      <c r="I3" s="96"/>
      <c r="J3" s="96"/>
      <c r="K3" s="96"/>
      <c r="L3" s="96"/>
      <c r="M3" s="96"/>
      <c r="N3" s="97"/>
    </row>
    <row r="4" spans="1:14" ht="28.35" customHeight="1" x14ac:dyDescent="0.3">
      <c r="A4" s="95"/>
      <c r="B4" s="96"/>
      <c r="C4" s="96"/>
      <c r="D4" s="96"/>
      <c r="E4" s="96"/>
      <c r="F4" s="96"/>
      <c r="G4" s="96"/>
      <c r="H4" s="96"/>
      <c r="I4" s="96"/>
      <c r="J4" s="96"/>
      <c r="K4" s="96"/>
      <c r="L4" s="96"/>
      <c r="M4" s="96"/>
      <c r="N4" s="97"/>
    </row>
    <row r="5" spans="1:14" ht="38.65" customHeight="1" x14ac:dyDescent="0.3">
      <c r="A5" s="95"/>
      <c r="B5" s="96"/>
      <c r="C5" s="96"/>
      <c r="D5" s="96"/>
      <c r="E5" s="96"/>
      <c r="F5" s="96"/>
      <c r="G5" s="96"/>
      <c r="H5" s="96"/>
      <c r="I5" s="96"/>
      <c r="J5" s="96"/>
      <c r="K5" s="96"/>
      <c r="L5" s="96"/>
      <c r="M5" s="96"/>
      <c r="N5" s="97"/>
    </row>
    <row r="6" spans="1:14" ht="17.100000000000001" customHeight="1" x14ac:dyDescent="0.3">
      <c r="A6" s="95"/>
      <c r="B6" s="96"/>
      <c r="C6" s="96"/>
      <c r="D6" s="96"/>
      <c r="E6" s="96"/>
      <c r="F6" s="96"/>
      <c r="G6" s="96"/>
      <c r="H6" s="96"/>
      <c r="I6" s="96"/>
      <c r="J6" s="96"/>
      <c r="K6" s="96"/>
      <c r="L6" s="96"/>
      <c r="M6" s="96"/>
      <c r="N6" s="97"/>
    </row>
    <row r="7" spans="1:14" ht="17.100000000000001" customHeight="1" thickBot="1" x14ac:dyDescent="0.35">
      <c r="A7" s="98"/>
      <c r="B7" s="99"/>
      <c r="C7" s="99"/>
      <c r="D7" s="99"/>
      <c r="E7" s="99"/>
      <c r="F7" s="99"/>
      <c r="G7" s="99"/>
      <c r="H7" s="99"/>
      <c r="I7" s="99"/>
      <c r="J7" s="99"/>
      <c r="K7" s="99"/>
      <c r="L7" s="99"/>
      <c r="M7" s="99"/>
      <c r="N7" s="100"/>
    </row>
    <row r="8" spans="1:14" ht="17.100000000000001" customHeight="1" x14ac:dyDescent="0.3"/>
    <row r="9" spans="1:14" ht="17.25" thickBot="1" x14ac:dyDescent="0.35"/>
    <row r="10" spans="1:14" x14ac:dyDescent="0.3">
      <c r="A10" s="101" t="s">
        <v>1028</v>
      </c>
      <c r="B10" s="102"/>
      <c r="C10" s="102"/>
      <c r="D10" s="102"/>
      <c r="E10" s="102"/>
      <c r="F10" s="102"/>
      <c r="G10" s="102"/>
      <c r="H10" s="102"/>
      <c r="I10" s="102"/>
      <c r="J10" s="102"/>
      <c r="K10" s="102"/>
      <c r="L10" s="102"/>
      <c r="M10" s="102"/>
      <c r="N10" s="103"/>
    </row>
    <row r="11" spans="1:14" x14ac:dyDescent="0.3">
      <c r="A11" s="104"/>
      <c r="B11" s="105"/>
      <c r="C11" s="105"/>
      <c r="D11" s="105"/>
      <c r="E11" s="105"/>
      <c r="F11" s="105"/>
      <c r="G11" s="105"/>
      <c r="H11" s="105"/>
      <c r="I11" s="105"/>
      <c r="J11" s="105"/>
      <c r="K11" s="105"/>
      <c r="L11" s="105"/>
      <c r="M11" s="105"/>
      <c r="N11" s="106"/>
    </row>
    <row r="12" spans="1:14" x14ac:dyDescent="0.3">
      <c r="A12" s="104"/>
      <c r="B12" s="105"/>
      <c r="C12" s="105"/>
      <c r="D12" s="105"/>
      <c r="E12" s="105"/>
      <c r="F12" s="105"/>
      <c r="G12" s="105"/>
      <c r="H12" s="105"/>
      <c r="I12" s="105"/>
      <c r="J12" s="105"/>
      <c r="K12" s="105"/>
      <c r="L12" s="105"/>
      <c r="M12" s="105"/>
      <c r="N12" s="106"/>
    </row>
    <row r="13" spans="1:14" x14ac:dyDescent="0.3">
      <c r="A13" s="104"/>
      <c r="B13" s="105"/>
      <c r="C13" s="105"/>
      <c r="D13" s="105"/>
      <c r="E13" s="105"/>
      <c r="F13" s="105"/>
      <c r="G13" s="105"/>
      <c r="H13" s="105"/>
      <c r="I13" s="105"/>
      <c r="J13" s="105"/>
      <c r="K13" s="105"/>
      <c r="L13" s="105"/>
      <c r="M13" s="105"/>
      <c r="N13" s="106"/>
    </row>
    <row r="14" spans="1:14" x14ac:dyDescent="0.3">
      <c r="A14" s="104"/>
      <c r="B14" s="105"/>
      <c r="C14" s="105"/>
      <c r="D14" s="105"/>
      <c r="E14" s="105"/>
      <c r="F14" s="105"/>
      <c r="G14" s="105"/>
      <c r="H14" s="105"/>
      <c r="I14" s="105"/>
      <c r="J14" s="105"/>
      <c r="K14" s="105"/>
      <c r="L14" s="105"/>
      <c r="M14" s="105"/>
      <c r="N14" s="106"/>
    </row>
    <row r="15" spans="1:14" ht="17.25" thickBot="1" x14ac:dyDescent="0.35">
      <c r="A15" s="107"/>
      <c r="B15" s="108"/>
      <c r="C15" s="108"/>
      <c r="D15" s="108"/>
      <c r="E15" s="108"/>
      <c r="F15" s="108"/>
      <c r="G15" s="108"/>
      <c r="H15" s="108"/>
      <c r="I15" s="108"/>
      <c r="J15" s="108"/>
      <c r="K15" s="108"/>
      <c r="L15" s="108"/>
      <c r="M15" s="108"/>
      <c r="N15" s="109"/>
    </row>
  </sheetData>
  <mergeCells count="2">
    <mergeCell ref="A1:N7"/>
    <mergeCell ref="A10:N15"/>
  </mergeCells>
  <pageMargins left="0.7" right="0.7" top="0.75" bottom="0.75" header="0.3" footer="0.3"/>
  <pageSetup paperSize="9" scale="49" orientation="portrait" r:id="rId1"/>
  <colBreaks count="1" manualBreakCount="1">
    <brk id="1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59C4D-C793-457F-A5A0-76B02BCDB319}">
  <dimension ref="A1:H444"/>
  <sheetViews>
    <sheetView view="pageBreakPreview" zoomScaleNormal="100" zoomScaleSheetLayoutView="100" workbookViewId="0">
      <selection activeCell="E15" sqref="E15"/>
    </sheetView>
  </sheetViews>
  <sheetFormatPr baseColWidth="10" defaultRowHeight="15" x14ac:dyDescent="0.25"/>
  <cols>
    <col min="1" max="1" width="20.7109375" customWidth="1"/>
    <col min="2" max="2" width="110.5703125" customWidth="1"/>
    <col min="3" max="3" width="20.7109375" customWidth="1"/>
    <col min="4" max="4" width="20.7109375" style="131" customWidth="1"/>
    <col min="5" max="5" width="18.5703125" style="131" customWidth="1"/>
    <col min="6" max="6" width="20.7109375" customWidth="1"/>
    <col min="7" max="7" width="18.85546875" customWidth="1"/>
    <col min="8" max="8" width="20.7109375" customWidth="1"/>
  </cols>
  <sheetData>
    <row r="1" spans="1:8" ht="66" customHeight="1" x14ac:dyDescent="0.25">
      <c r="A1" s="111" t="s">
        <v>0</v>
      </c>
      <c r="B1" s="112"/>
      <c r="C1" s="112"/>
      <c r="D1" s="112"/>
      <c r="E1" s="112"/>
      <c r="F1" s="112"/>
      <c r="G1" s="112"/>
      <c r="H1" s="112"/>
    </row>
    <row r="2" spans="1:8" x14ac:dyDescent="0.25">
      <c r="A2" s="1"/>
      <c r="B2" s="2"/>
      <c r="C2" s="1"/>
      <c r="D2" s="121"/>
      <c r="E2" s="121"/>
      <c r="F2" s="5"/>
      <c r="G2" s="5"/>
      <c r="H2" s="6"/>
    </row>
    <row r="3" spans="1:8" x14ac:dyDescent="0.25">
      <c r="A3" s="113" t="s">
        <v>1</v>
      </c>
      <c r="B3" s="114"/>
      <c r="C3" s="7" t="s">
        <v>2</v>
      </c>
      <c r="D3" s="122" t="s">
        <v>3</v>
      </c>
      <c r="E3" s="122" t="s">
        <v>1027</v>
      </c>
      <c r="F3" s="9"/>
      <c r="G3" s="9"/>
      <c r="H3" s="10"/>
    </row>
    <row r="4" spans="1:8" x14ac:dyDescent="0.25">
      <c r="A4" s="11" t="s">
        <v>4</v>
      </c>
      <c r="B4" s="12" t="s">
        <v>5</v>
      </c>
      <c r="C4" s="13"/>
      <c r="D4" s="123"/>
      <c r="E4" s="123"/>
      <c r="F4" s="9"/>
      <c r="G4" s="9"/>
      <c r="H4" s="10"/>
    </row>
    <row r="5" spans="1:8" ht="28.5" x14ac:dyDescent="0.25">
      <c r="A5" s="15" t="s">
        <v>6</v>
      </c>
      <c r="B5" s="16" t="s">
        <v>7</v>
      </c>
      <c r="C5" s="17">
        <v>1</v>
      </c>
      <c r="D5" s="118">
        <v>0</v>
      </c>
      <c r="E5" s="118">
        <f>D5*1.2</f>
        <v>0</v>
      </c>
      <c r="F5" s="9"/>
      <c r="G5" s="9"/>
      <c r="H5" s="10"/>
    </row>
    <row r="6" spans="1:8" x14ac:dyDescent="0.25">
      <c r="A6" s="18"/>
      <c r="B6" s="19"/>
      <c r="C6" s="18"/>
      <c r="D6" s="124"/>
      <c r="E6" s="125"/>
      <c r="F6" s="21"/>
      <c r="G6" s="21"/>
      <c r="H6" s="22"/>
    </row>
    <row r="7" spans="1:8" x14ac:dyDescent="0.25">
      <c r="A7" s="23" t="s">
        <v>8</v>
      </c>
      <c r="B7" s="24" t="s">
        <v>9</v>
      </c>
      <c r="C7" s="25"/>
      <c r="D7" s="126"/>
      <c r="E7" s="126"/>
      <c r="F7" s="26"/>
      <c r="G7" s="26"/>
      <c r="H7" s="27"/>
    </row>
    <row r="8" spans="1:8" ht="28.5" x14ac:dyDescent="0.25">
      <c r="A8" s="28" t="s">
        <v>10</v>
      </c>
      <c r="B8" s="16" t="s">
        <v>7</v>
      </c>
      <c r="C8" s="29">
        <v>1</v>
      </c>
      <c r="D8" s="119">
        <v>0</v>
      </c>
      <c r="E8" s="119">
        <f>D8*1.2</f>
        <v>0</v>
      </c>
      <c r="F8" s="9"/>
      <c r="G8" s="9"/>
      <c r="H8" s="10"/>
    </row>
    <row r="9" spans="1:8" x14ac:dyDescent="0.25">
      <c r="A9" s="18"/>
      <c r="B9" s="19"/>
      <c r="C9" s="18"/>
      <c r="D9" s="124"/>
      <c r="E9" s="124"/>
      <c r="F9" s="21"/>
      <c r="G9" s="21"/>
      <c r="H9" s="22"/>
    </row>
    <row r="10" spans="1:8" ht="16.5" customHeight="1" x14ac:dyDescent="0.25">
      <c r="A10" s="30" t="s">
        <v>11</v>
      </c>
      <c r="B10" s="31" t="s">
        <v>12</v>
      </c>
      <c r="C10" s="32"/>
      <c r="D10" s="127"/>
      <c r="E10" s="128"/>
      <c r="F10" s="115"/>
      <c r="G10" s="115"/>
      <c r="H10" s="115"/>
    </row>
    <row r="11" spans="1:8" ht="28.5" x14ac:dyDescent="0.25">
      <c r="A11" s="35" t="s">
        <v>13</v>
      </c>
      <c r="B11" s="36" t="s">
        <v>14</v>
      </c>
      <c r="C11" s="120">
        <v>0</v>
      </c>
      <c r="D11" s="127"/>
      <c r="E11" s="128"/>
      <c r="F11" s="115"/>
      <c r="G11" s="115"/>
      <c r="H11" s="115"/>
    </row>
    <row r="12" spans="1:8" x14ac:dyDescent="0.25">
      <c r="A12" s="18"/>
      <c r="B12" s="19"/>
      <c r="C12" s="18"/>
      <c r="D12" s="124"/>
      <c r="E12" s="124"/>
      <c r="F12" s="21"/>
      <c r="G12" s="21"/>
      <c r="H12" s="22"/>
    </row>
    <row r="13" spans="1:8" x14ac:dyDescent="0.25">
      <c r="A13" s="30" t="s">
        <v>15</v>
      </c>
      <c r="B13" s="31" t="s">
        <v>16</v>
      </c>
      <c r="C13" s="32"/>
      <c r="D13" s="127"/>
      <c r="E13" s="128"/>
      <c r="F13" s="115"/>
      <c r="G13" s="115"/>
      <c r="H13" s="115"/>
    </row>
    <row r="14" spans="1:8" ht="21" customHeight="1" x14ac:dyDescent="0.25">
      <c r="A14" s="35" t="s">
        <v>17</v>
      </c>
      <c r="B14" s="36" t="s">
        <v>18</v>
      </c>
      <c r="C14" s="120"/>
      <c r="D14" s="127"/>
      <c r="E14" s="128"/>
      <c r="F14" s="115"/>
      <c r="G14" s="115"/>
      <c r="H14" s="115"/>
    </row>
    <row r="15" spans="1:8" x14ac:dyDescent="0.25">
      <c r="A15" s="1"/>
      <c r="B15" s="2"/>
      <c r="C15" s="1"/>
      <c r="D15" s="121"/>
      <c r="E15" s="121"/>
      <c r="F15" s="5"/>
      <c r="G15" s="5"/>
      <c r="H15" s="6"/>
    </row>
    <row r="16" spans="1:8" ht="71.25" x14ac:dyDescent="0.25">
      <c r="A16" s="38" t="s">
        <v>19</v>
      </c>
      <c r="B16" s="39" t="s">
        <v>20</v>
      </c>
      <c r="C16" s="39" t="s">
        <v>2</v>
      </c>
      <c r="D16" s="122" t="s">
        <v>21</v>
      </c>
      <c r="E16" s="122" t="s">
        <v>22</v>
      </c>
      <c r="F16" s="8" t="s">
        <v>23</v>
      </c>
      <c r="G16" s="8" t="s">
        <v>1026</v>
      </c>
      <c r="H16" s="40" t="s">
        <v>24</v>
      </c>
    </row>
    <row r="17" spans="1:8" x14ac:dyDescent="0.25">
      <c r="A17" s="23" t="s">
        <v>25</v>
      </c>
      <c r="B17" s="41" t="s">
        <v>26</v>
      </c>
      <c r="C17" s="42"/>
      <c r="D17" s="43"/>
      <c r="E17" s="43"/>
      <c r="F17" s="44"/>
      <c r="G17" s="44"/>
      <c r="H17" s="45"/>
    </row>
    <row r="18" spans="1:8" x14ac:dyDescent="0.25">
      <c r="A18" s="15" t="s">
        <v>27</v>
      </c>
      <c r="B18" s="16" t="s">
        <v>28</v>
      </c>
      <c r="C18" s="46" t="s">
        <v>29</v>
      </c>
      <c r="D18" s="129">
        <v>0</v>
      </c>
      <c r="E18" s="129">
        <v>0</v>
      </c>
      <c r="F18" s="47">
        <f>(D18*D$5)+E18</f>
        <v>0</v>
      </c>
      <c r="G18" s="47">
        <f>F18*1.2</f>
        <v>0</v>
      </c>
      <c r="H18" s="48"/>
    </row>
    <row r="19" spans="1:8" x14ac:dyDescent="0.25">
      <c r="A19" s="15" t="s">
        <v>30</v>
      </c>
      <c r="B19" s="16" t="s">
        <v>31</v>
      </c>
      <c r="C19" s="46" t="s">
        <v>29</v>
      </c>
      <c r="D19" s="129">
        <v>0</v>
      </c>
      <c r="E19" s="129">
        <v>0</v>
      </c>
      <c r="F19" s="47">
        <f>(D19*D$5)+E19</f>
        <v>0</v>
      </c>
      <c r="G19" s="47">
        <f t="shared" ref="G19:G84" si="0">F19*1.2</f>
        <v>0</v>
      </c>
      <c r="H19" s="48"/>
    </row>
    <row r="20" spans="1:8" x14ac:dyDescent="0.25">
      <c r="A20" s="15" t="s">
        <v>32</v>
      </c>
      <c r="B20" s="16" t="s">
        <v>33</v>
      </c>
      <c r="C20" s="46" t="s">
        <v>29</v>
      </c>
      <c r="D20" s="129">
        <v>0</v>
      </c>
      <c r="E20" s="129">
        <v>0</v>
      </c>
      <c r="F20" s="47">
        <f>(D20*D$5)+E20</f>
        <v>0</v>
      </c>
      <c r="G20" s="47">
        <f t="shared" si="0"/>
        <v>0</v>
      </c>
      <c r="H20" s="48"/>
    </row>
    <row r="21" spans="1:8" x14ac:dyDescent="0.25">
      <c r="A21" s="15" t="s">
        <v>34</v>
      </c>
      <c r="B21" s="16" t="s">
        <v>35</v>
      </c>
      <c r="C21" s="46" t="s">
        <v>29</v>
      </c>
      <c r="D21" s="129">
        <v>0</v>
      </c>
      <c r="E21" s="129">
        <v>0</v>
      </c>
      <c r="F21" s="47">
        <f>(D21*D$5)+E21</f>
        <v>0</v>
      </c>
      <c r="G21" s="47">
        <f t="shared" si="0"/>
        <v>0</v>
      </c>
      <c r="H21" s="48"/>
    </row>
    <row r="22" spans="1:8" x14ac:dyDescent="0.25">
      <c r="A22" s="15" t="s">
        <v>36</v>
      </c>
      <c r="B22" s="16" t="s">
        <v>37</v>
      </c>
      <c r="C22" s="46" t="s">
        <v>29</v>
      </c>
      <c r="D22" s="129">
        <v>0</v>
      </c>
      <c r="E22" s="129">
        <v>0</v>
      </c>
      <c r="F22" s="47">
        <f>(D22*D$5)+E22</f>
        <v>0</v>
      </c>
      <c r="G22" s="47">
        <f t="shared" si="0"/>
        <v>0</v>
      </c>
      <c r="H22" s="48"/>
    </row>
    <row r="23" spans="1:8" x14ac:dyDescent="0.25">
      <c r="A23" s="15" t="s">
        <v>38</v>
      </c>
      <c r="B23" s="16" t="s">
        <v>39</v>
      </c>
      <c r="C23" s="46" t="s">
        <v>29</v>
      </c>
      <c r="D23" s="129">
        <v>0</v>
      </c>
      <c r="E23" s="129">
        <v>0</v>
      </c>
      <c r="F23" s="47">
        <f t="shared" ref="F23:F82" si="1">(D23*D$5)+E23</f>
        <v>0</v>
      </c>
      <c r="G23" s="47">
        <f t="shared" si="0"/>
        <v>0</v>
      </c>
      <c r="H23" s="48"/>
    </row>
    <row r="24" spans="1:8" x14ac:dyDescent="0.25">
      <c r="A24" s="15" t="s">
        <v>40</v>
      </c>
      <c r="B24" s="16" t="s">
        <v>41</v>
      </c>
      <c r="C24" s="46" t="s">
        <v>29</v>
      </c>
      <c r="D24" s="129">
        <v>0</v>
      </c>
      <c r="E24" s="129">
        <v>0</v>
      </c>
      <c r="F24" s="47">
        <f t="shared" si="1"/>
        <v>0</v>
      </c>
      <c r="G24" s="47">
        <f t="shared" si="0"/>
        <v>0</v>
      </c>
      <c r="H24" s="48"/>
    </row>
    <row r="25" spans="1:8" x14ac:dyDescent="0.25">
      <c r="A25" s="15" t="s">
        <v>42</v>
      </c>
      <c r="B25" s="16" t="s">
        <v>43</v>
      </c>
      <c r="C25" s="46" t="s">
        <v>29</v>
      </c>
      <c r="D25" s="129">
        <v>0</v>
      </c>
      <c r="E25" s="129">
        <v>0</v>
      </c>
      <c r="F25" s="47">
        <f t="shared" si="1"/>
        <v>0</v>
      </c>
      <c r="G25" s="47">
        <f t="shared" si="0"/>
        <v>0</v>
      </c>
      <c r="H25" s="48"/>
    </row>
    <row r="26" spans="1:8" x14ac:dyDescent="0.25">
      <c r="A26" s="15" t="s">
        <v>44</v>
      </c>
      <c r="B26" s="16" t="s">
        <v>45</v>
      </c>
      <c r="C26" s="46" t="s">
        <v>29</v>
      </c>
      <c r="D26" s="129">
        <v>0</v>
      </c>
      <c r="E26" s="129">
        <v>0</v>
      </c>
      <c r="F26" s="47">
        <f t="shared" si="1"/>
        <v>0</v>
      </c>
      <c r="G26" s="47">
        <f t="shared" si="0"/>
        <v>0</v>
      </c>
      <c r="H26" s="48"/>
    </row>
    <row r="27" spans="1:8" x14ac:dyDescent="0.25">
      <c r="A27" s="15" t="s">
        <v>46</v>
      </c>
      <c r="B27" s="16" t="s">
        <v>47</v>
      </c>
      <c r="C27" s="46" t="s">
        <v>29</v>
      </c>
      <c r="D27" s="129">
        <v>0</v>
      </c>
      <c r="E27" s="129">
        <v>0</v>
      </c>
      <c r="F27" s="47">
        <f t="shared" si="1"/>
        <v>0</v>
      </c>
      <c r="G27" s="47">
        <f t="shared" si="0"/>
        <v>0</v>
      </c>
      <c r="H27" s="48"/>
    </row>
    <row r="28" spans="1:8" x14ac:dyDescent="0.25">
      <c r="A28" s="15" t="s">
        <v>48</v>
      </c>
      <c r="B28" s="16" t="s">
        <v>49</v>
      </c>
      <c r="C28" s="46" t="s">
        <v>29</v>
      </c>
      <c r="D28" s="129">
        <v>0</v>
      </c>
      <c r="E28" s="129">
        <v>0</v>
      </c>
      <c r="F28" s="47">
        <f t="shared" si="1"/>
        <v>0</v>
      </c>
      <c r="G28" s="47">
        <f t="shared" si="0"/>
        <v>0</v>
      </c>
      <c r="H28" s="48"/>
    </row>
    <row r="29" spans="1:8" x14ac:dyDescent="0.25">
      <c r="A29" s="15" t="s">
        <v>50</v>
      </c>
      <c r="B29" s="16" t="s">
        <v>51</v>
      </c>
      <c r="C29" s="46" t="s">
        <v>29</v>
      </c>
      <c r="D29" s="129">
        <v>0</v>
      </c>
      <c r="E29" s="129">
        <v>0</v>
      </c>
      <c r="F29" s="47">
        <f t="shared" si="1"/>
        <v>0</v>
      </c>
      <c r="G29" s="47">
        <f t="shared" si="0"/>
        <v>0</v>
      </c>
      <c r="H29" s="48"/>
    </row>
    <row r="30" spans="1:8" x14ac:dyDescent="0.25">
      <c r="A30" s="15" t="s">
        <v>52</v>
      </c>
      <c r="B30" s="16" t="s">
        <v>53</v>
      </c>
      <c r="C30" s="46" t="s">
        <v>54</v>
      </c>
      <c r="D30" s="129">
        <v>0</v>
      </c>
      <c r="E30" s="129">
        <v>0</v>
      </c>
      <c r="F30" s="47">
        <f t="shared" si="1"/>
        <v>0</v>
      </c>
      <c r="G30" s="47">
        <f t="shared" si="0"/>
        <v>0</v>
      </c>
      <c r="H30" s="48"/>
    </row>
    <row r="31" spans="1:8" x14ac:dyDescent="0.25">
      <c r="A31" s="15" t="s">
        <v>55</v>
      </c>
      <c r="B31" s="49" t="s">
        <v>56</v>
      </c>
      <c r="C31" s="50" t="s">
        <v>29</v>
      </c>
      <c r="D31" s="129">
        <v>0</v>
      </c>
      <c r="E31" s="129">
        <v>0</v>
      </c>
      <c r="F31" s="47">
        <f t="shared" si="1"/>
        <v>0</v>
      </c>
      <c r="G31" s="47">
        <f t="shared" si="0"/>
        <v>0</v>
      </c>
      <c r="H31" s="48"/>
    </row>
    <row r="32" spans="1:8" x14ac:dyDescent="0.25">
      <c r="A32" s="15" t="s">
        <v>57</v>
      </c>
      <c r="B32" s="49" t="s">
        <v>58</v>
      </c>
      <c r="C32" s="50" t="s">
        <v>29</v>
      </c>
      <c r="D32" s="129">
        <v>0</v>
      </c>
      <c r="E32" s="129">
        <v>0</v>
      </c>
      <c r="F32" s="47">
        <f t="shared" si="1"/>
        <v>0</v>
      </c>
      <c r="G32" s="47">
        <f t="shared" si="0"/>
        <v>0</v>
      </c>
      <c r="H32" s="48"/>
    </row>
    <row r="33" spans="1:8" x14ac:dyDescent="0.25">
      <c r="A33" s="15" t="s">
        <v>59</v>
      </c>
      <c r="B33" s="49" t="s">
        <v>60</v>
      </c>
      <c r="C33" s="50" t="s">
        <v>29</v>
      </c>
      <c r="D33" s="129">
        <v>0</v>
      </c>
      <c r="E33" s="129">
        <v>0</v>
      </c>
      <c r="F33" s="47">
        <f t="shared" si="1"/>
        <v>0</v>
      </c>
      <c r="G33" s="47">
        <f t="shared" si="0"/>
        <v>0</v>
      </c>
      <c r="H33" s="48"/>
    </row>
    <row r="34" spans="1:8" x14ac:dyDescent="0.25">
      <c r="A34" s="15" t="s">
        <v>61</v>
      </c>
      <c r="B34" s="51" t="s">
        <v>62</v>
      </c>
      <c r="C34" s="50" t="s">
        <v>29</v>
      </c>
      <c r="D34" s="129">
        <v>0</v>
      </c>
      <c r="E34" s="129">
        <v>0</v>
      </c>
      <c r="F34" s="47">
        <f t="shared" si="1"/>
        <v>0</v>
      </c>
      <c r="G34" s="47">
        <f t="shared" si="0"/>
        <v>0</v>
      </c>
      <c r="H34" s="48"/>
    </row>
    <row r="35" spans="1:8" x14ac:dyDescent="0.25">
      <c r="A35" s="15" t="s">
        <v>63</v>
      </c>
      <c r="B35" s="51" t="s">
        <v>64</v>
      </c>
      <c r="C35" s="50" t="s">
        <v>29</v>
      </c>
      <c r="D35" s="129">
        <v>0</v>
      </c>
      <c r="E35" s="129">
        <v>0</v>
      </c>
      <c r="F35" s="47">
        <f t="shared" si="1"/>
        <v>0</v>
      </c>
      <c r="G35" s="47">
        <f t="shared" si="0"/>
        <v>0</v>
      </c>
      <c r="H35" s="48"/>
    </row>
    <row r="36" spans="1:8" x14ac:dyDescent="0.25">
      <c r="A36" s="15" t="s">
        <v>65</v>
      </c>
      <c r="B36" s="51" t="s">
        <v>66</v>
      </c>
      <c r="C36" s="50" t="s">
        <v>29</v>
      </c>
      <c r="D36" s="129">
        <v>0</v>
      </c>
      <c r="E36" s="129">
        <v>0</v>
      </c>
      <c r="F36" s="47">
        <f t="shared" si="1"/>
        <v>0</v>
      </c>
      <c r="G36" s="47">
        <f t="shared" si="0"/>
        <v>0</v>
      </c>
      <c r="H36" s="48"/>
    </row>
    <row r="37" spans="1:8" ht="28.5" x14ac:dyDescent="0.25">
      <c r="A37" s="15" t="s">
        <v>67</v>
      </c>
      <c r="B37" s="49" t="s">
        <v>68</v>
      </c>
      <c r="C37" s="50" t="s">
        <v>29</v>
      </c>
      <c r="D37" s="129">
        <v>0</v>
      </c>
      <c r="E37" s="129">
        <v>0</v>
      </c>
      <c r="F37" s="47">
        <f t="shared" si="1"/>
        <v>0</v>
      </c>
      <c r="G37" s="47">
        <f t="shared" si="0"/>
        <v>0</v>
      </c>
      <c r="H37" s="48"/>
    </row>
    <row r="38" spans="1:8" x14ac:dyDescent="0.25">
      <c r="A38" s="15" t="s">
        <v>69</v>
      </c>
      <c r="B38" s="49" t="s">
        <v>70</v>
      </c>
      <c r="C38" s="50" t="s">
        <v>29</v>
      </c>
      <c r="D38" s="129">
        <v>0</v>
      </c>
      <c r="E38" s="129">
        <v>0</v>
      </c>
      <c r="F38" s="47">
        <f t="shared" si="1"/>
        <v>0</v>
      </c>
      <c r="G38" s="47">
        <f t="shared" si="0"/>
        <v>0</v>
      </c>
      <c r="H38" s="48"/>
    </row>
    <row r="39" spans="1:8" x14ac:dyDescent="0.25">
      <c r="A39" s="15" t="s">
        <v>71</v>
      </c>
      <c r="B39" s="49" t="s">
        <v>72</v>
      </c>
      <c r="C39" s="50" t="s">
        <v>29</v>
      </c>
      <c r="D39" s="129">
        <v>0</v>
      </c>
      <c r="E39" s="129">
        <v>0</v>
      </c>
      <c r="F39" s="47">
        <f t="shared" si="1"/>
        <v>0</v>
      </c>
      <c r="G39" s="47">
        <f t="shared" si="0"/>
        <v>0</v>
      </c>
      <c r="H39" s="48"/>
    </row>
    <row r="40" spans="1:8" x14ac:dyDescent="0.25">
      <c r="A40" s="15" t="s">
        <v>73</v>
      </c>
      <c r="B40" s="49" t="s">
        <v>74</v>
      </c>
      <c r="C40" s="50" t="s">
        <v>29</v>
      </c>
      <c r="D40" s="129">
        <v>0</v>
      </c>
      <c r="E40" s="129">
        <v>0</v>
      </c>
      <c r="F40" s="47">
        <f t="shared" si="1"/>
        <v>0</v>
      </c>
      <c r="G40" s="47">
        <f t="shared" si="0"/>
        <v>0</v>
      </c>
      <c r="H40" s="48"/>
    </row>
    <row r="41" spans="1:8" x14ac:dyDescent="0.25">
      <c r="A41" s="15" t="s">
        <v>75</v>
      </c>
      <c r="B41" s="49" t="s">
        <v>76</v>
      </c>
      <c r="C41" s="50" t="s">
        <v>29</v>
      </c>
      <c r="D41" s="129">
        <v>0</v>
      </c>
      <c r="E41" s="129">
        <v>0</v>
      </c>
      <c r="F41" s="47">
        <f t="shared" si="1"/>
        <v>0</v>
      </c>
      <c r="G41" s="47">
        <f t="shared" si="0"/>
        <v>0</v>
      </c>
      <c r="H41" s="48"/>
    </row>
    <row r="42" spans="1:8" x14ac:dyDescent="0.25">
      <c r="A42" s="15" t="s">
        <v>77</v>
      </c>
      <c r="B42" s="49" t="s">
        <v>78</v>
      </c>
      <c r="C42" s="50" t="s">
        <v>29</v>
      </c>
      <c r="D42" s="129">
        <v>0</v>
      </c>
      <c r="E42" s="129">
        <v>0</v>
      </c>
      <c r="F42" s="47">
        <f t="shared" si="1"/>
        <v>0</v>
      </c>
      <c r="G42" s="47">
        <f t="shared" si="0"/>
        <v>0</v>
      </c>
      <c r="H42" s="48"/>
    </row>
    <row r="43" spans="1:8" x14ac:dyDescent="0.25">
      <c r="A43" s="15" t="s">
        <v>79</v>
      </c>
      <c r="B43" s="16" t="s">
        <v>80</v>
      </c>
      <c r="C43" s="50" t="s">
        <v>29</v>
      </c>
      <c r="D43" s="129">
        <v>0</v>
      </c>
      <c r="E43" s="129">
        <v>0</v>
      </c>
      <c r="F43" s="47">
        <f t="shared" si="1"/>
        <v>0</v>
      </c>
      <c r="G43" s="47">
        <f t="shared" si="0"/>
        <v>0</v>
      </c>
      <c r="H43" s="48"/>
    </row>
    <row r="44" spans="1:8" x14ac:dyDescent="0.25">
      <c r="A44" s="15" t="s">
        <v>81</v>
      </c>
      <c r="B44" s="52" t="s">
        <v>82</v>
      </c>
      <c r="C44" s="50" t="s">
        <v>29</v>
      </c>
      <c r="D44" s="129">
        <v>0</v>
      </c>
      <c r="E44" s="129">
        <v>0</v>
      </c>
      <c r="F44" s="47">
        <f t="shared" si="1"/>
        <v>0</v>
      </c>
      <c r="G44" s="47">
        <f t="shared" si="0"/>
        <v>0</v>
      </c>
      <c r="H44" s="48"/>
    </row>
    <row r="45" spans="1:8" x14ac:dyDescent="0.25">
      <c r="A45" s="15" t="s">
        <v>83</v>
      </c>
      <c r="B45" s="16" t="s">
        <v>84</v>
      </c>
      <c r="C45" s="50" t="s">
        <v>29</v>
      </c>
      <c r="D45" s="129">
        <v>0</v>
      </c>
      <c r="E45" s="129">
        <v>0</v>
      </c>
      <c r="F45" s="47">
        <f t="shared" si="1"/>
        <v>0</v>
      </c>
      <c r="G45" s="47">
        <f t="shared" si="0"/>
        <v>0</v>
      </c>
      <c r="H45" s="48"/>
    </row>
    <row r="46" spans="1:8" x14ac:dyDescent="0.25">
      <c r="A46" s="15" t="s">
        <v>85</v>
      </c>
      <c r="B46" s="16" t="s">
        <v>86</v>
      </c>
      <c r="C46" s="50" t="s">
        <v>29</v>
      </c>
      <c r="D46" s="129">
        <v>0</v>
      </c>
      <c r="E46" s="129">
        <v>0</v>
      </c>
      <c r="F46" s="47">
        <f t="shared" si="1"/>
        <v>0</v>
      </c>
      <c r="G46" s="47">
        <f t="shared" si="0"/>
        <v>0</v>
      </c>
      <c r="H46" s="48"/>
    </row>
    <row r="47" spans="1:8" x14ac:dyDescent="0.25">
      <c r="A47" s="15" t="s">
        <v>87</v>
      </c>
      <c r="B47" s="16" t="s">
        <v>88</v>
      </c>
      <c r="C47" s="50" t="s">
        <v>29</v>
      </c>
      <c r="D47" s="129">
        <v>0</v>
      </c>
      <c r="E47" s="129">
        <v>0</v>
      </c>
      <c r="F47" s="47">
        <f t="shared" si="1"/>
        <v>0</v>
      </c>
      <c r="G47" s="47">
        <f t="shared" si="0"/>
        <v>0</v>
      </c>
      <c r="H47" s="48"/>
    </row>
    <row r="48" spans="1:8" x14ac:dyDescent="0.25">
      <c r="A48" s="15" t="s">
        <v>89</v>
      </c>
      <c r="B48" s="16" t="s">
        <v>90</v>
      </c>
      <c r="C48" s="50" t="s">
        <v>29</v>
      </c>
      <c r="D48" s="129">
        <v>0</v>
      </c>
      <c r="E48" s="129">
        <v>0</v>
      </c>
      <c r="F48" s="47">
        <f t="shared" si="1"/>
        <v>0</v>
      </c>
      <c r="G48" s="47">
        <f t="shared" si="0"/>
        <v>0</v>
      </c>
      <c r="H48" s="48"/>
    </row>
    <row r="49" spans="1:8" x14ac:dyDescent="0.25">
      <c r="A49" s="15" t="s">
        <v>91</v>
      </c>
      <c r="B49" s="16" t="s">
        <v>92</v>
      </c>
      <c r="C49" s="50" t="s">
        <v>29</v>
      </c>
      <c r="D49" s="129">
        <v>0</v>
      </c>
      <c r="E49" s="129">
        <v>0</v>
      </c>
      <c r="F49" s="47">
        <f t="shared" si="1"/>
        <v>0</v>
      </c>
      <c r="G49" s="47">
        <f t="shared" si="0"/>
        <v>0</v>
      </c>
      <c r="H49" s="48"/>
    </row>
    <row r="50" spans="1:8" x14ac:dyDescent="0.25">
      <c r="A50" s="15" t="s">
        <v>93</v>
      </c>
      <c r="B50" s="16" t="s">
        <v>94</v>
      </c>
      <c r="C50" s="50" t="s">
        <v>29</v>
      </c>
      <c r="D50" s="129">
        <v>0</v>
      </c>
      <c r="E50" s="129">
        <v>0</v>
      </c>
      <c r="F50" s="47">
        <f t="shared" si="1"/>
        <v>0</v>
      </c>
      <c r="G50" s="47">
        <f t="shared" si="0"/>
        <v>0</v>
      </c>
      <c r="H50" s="48"/>
    </row>
    <row r="51" spans="1:8" x14ac:dyDescent="0.25">
      <c r="A51" s="15" t="s">
        <v>95</v>
      </c>
      <c r="B51" s="16" t="s">
        <v>96</v>
      </c>
      <c r="C51" s="50" t="s">
        <v>29</v>
      </c>
      <c r="D51" s="129">
        <v>0</v>
      </c>
      <c r="E51" s="129">
        <v>0</v>
      </c>
      <c r="F51" s="47">
        <f t="shared" si="1"/>
        <v>0</v>
      </c>
      <c r="G51" s="47">
        <f t="shared" si="0"/>
        <v>0</v>
      </c>
      <c r="H51" s="48"/>
    </row>
    <row r="52" spans="1:8" x14ac:dyDescent="0.25">
      <c r="A52" s="15" t="s">
        <v>97</v>
      </c>
      <c r="B52" s="16" t="s">
        <v>98</v>
      </c>
      <c r="C52" s="50" t="s">
        <v>29</v>
      </c>
      <c r="D52" s="129">
        <v>0</v>
      </c>
      <c r="E52" s="129">
        <v>0</v>
      </c>
      <c r="F52" s="47">
        <f t="shared" si="1"/>
        <v>0</v>
      </c>
      <c r="G52" s="47">
        <f t="shared" si="0"/>
        <v>0</v>
      </c>
      <c r="H52" s="48"/>
    </row>
    <row r="53" spans="1:8" x14ac:dyDescent="0.25">
      <c r="A53" s="15" t="s">
        <v>99</v>
      </c>
      <c r="B53" s="16" t="s">
        <v>100</v>
      </c>
      <c r="C53" s="50" t="s">
        <v>29</v>
      </c>
      <c r="D53" s="129">
        <v>0</v>
      </c>
      <c r="E53" s="129">
        <v>0</v>
      </c>
      <c r="F53" s="47">
        <f t="shared" si="1"/>
        <v>0</v>
      </c>
      <c r="G53" s="47">
        <f t="shared" si="0"/>
        <v>0</v>
      </c>
      <c r="H53" s="48"/>
    </row>
    <row r="54" spans="1:8" x14ac:dyDescent="0.25">
      <c r="A54" s="15" t="s">
        <v>101</v>
      </c>
      <c r="B54" s="16" t="s">
        <v>102</v>
      </c>
      <c r="C54" s="50" t="s">
        <v>29</v>
      </c>
      <c r="D54" s="129">
        <v>0</v>
      </c>
      <c r="E54" s="129">
        <v>0</v>
      </c>
      <c r="F54" s="47">
        <f t="shared" si="1"/>
        <v>0</v>
      </c>
      <c r="G54" s="47">
        <f t="shared" si="0"/>
        <v>0</v>
      </c>
      <c r="H54" s="48"/>
    </row>
    <row r="55" spans="1:8" x14ac:dyDescent="0.25">
      <c r="A55" s="15" t="s">
        <v>103</v>
      </c>
      <c r="B55" s="16" t="s">
        <v>104</v>
      </c>
      <c r="C55" s="50" t="s">
        <v>29</v>
      </c>
      <c r="D55" s="129">
        <v>0</v>
      </c>
      <c r="E55" s="129">
        <v>0</v>
      </c>
      <c r="F55" s="47">
        <f t="shared" si="1"/>
        <v>0</v>
      </c>
      <c r="G55" s="47">
        <f t="shared" si="0"/>
        <v>0</v>
      </c>
      <c r="H55" s="48"/>
    </row>
    <row r="56" spans="1:8" x14ac:dyDescent="0.25">
      <c r="A56" s="15" t="s">
        <v>105</v>
      </c>
      <c r="B56" s="16" t="s">
        <v>106</v>
      </c>
      <c r="C56" s="50" t="s">
        <v>29</v>
      </c>
      <c r="D56" s="129">
        <v>0</v>
      </c>
      <c r="E56" s="129">
        <v>0</v>
      </c>
      <c r="F56" s="47">
        <f t="shared" si="1"/>
        <v>0</v>
      </c>
      <c r="G56" s="47">
        <f t="shared" si="0"/>
        <v>0</v>
      </c>
      <c r="H56" s="48"/>
    </row>
    <row r="57" spans="1:8" x14ac:dyDescent="0.25">
      <c r="A57" s="15" t="s">
        <v>107</v>
      </c>
      <c r="B57" s="16" t="s">
        <v>108</v>
      </c>
      <c r="C57" s="50" t="s">
        <v>29</v>
      </c>
      <c r="D57" s="129">
        <v>0</v>
      </c>
      <c r="E57" s="129">
        <v>0</v>
      </c>
      <c r="F57" s="47">
        <f t="shared" si="1"/>
        <v>0</v>
      </c>
      <c r="G57" s="47">
        <f t="shared" si="0"/>
        <v>0</v>
      </c>
      <c r="H57" s="48"/>
    </row>
    <row r="58" spans="1:8" x14ac:dyDescent="0.25">
      <c r="A58" s="15" t="s">
        <v>109</v>
      </c>
      <c r="B58" s="16" t="s">
        <v>110</v>
      </c>
      <c r="C58" s="50" t="s">
        <v>29</v>
      </c>
      <c r="D58" s="129">
        <v>0</v>
      </c>
      <c r="E58" s="129">
        <v>0</v>
      </c>
      <c r="F58" s="47">
        <f t="shared" si="1"/>
        <v>0</v>
      </c>
      <c r="G58" s="47">
        <f t="shared" si="0"/>
        <v>0</v>
      </c>
      <c r="H58" s="48"/>
    </row>
    <row r="59" spans="1:8" x14ac:dyDescent="0.25">
      <c r="A59" s="15" t="s">
        <v>111</v>
      </c>
      <c r="B59" s="16" t="s">
        <v>112</v>
      </c>
      <c r="C59" s="50" t="s">
        <v>29</v>
      </c>
      <c r="D59" s="129">
        <v>0</v>
      </c>
      <c r="E59" s="129">
        <v>0</v>
      </c>
      <c r="F59" s="47">
        <f t="shared" si="1"/>
        <v>0</v>
      </c>
      <c r="G59" s="47">
        <f t="shared" si="0"/>
        <v>0</v>
      </c>
      <c r="H59" s="48"/>
    </row>
    <row r="60" spans="1:8" x14ac:dyDescent="0.25">
      <c r="A60" s="15" t="s">
        <v>113</v>
      </c>
      <c r="B60" s="16" t="s">
        <v>114</v>
      </c>
      <c r="C60" s="50" t="s">
        <v>29</v>
      </c>
      <c r="D60" s="129">
        <v>0</v>
      </c>
      <c r="E60" s="129">
        <v>0</v>
      </c>
      <c r="F60" s="47">
        <f t="shared" si="1"/>
        <v>0</v>
      </c>
      <c r="G60" s="47">
        <f t="shared" si="0"/>
        <v>0</v>
      </c>
      <c r="H60" s="48"/>
    </row>
    <row r="61" spans="1:8" x14ac:dyDescent="0.25">
      <c r="A61" s="15" t="s">
        <v>115</v>
      </c>
      <c r="B61" s="16" t="s">
        <v>116</v>
      </c>
      <c r="C61" s="50" t="s">
        <v>29</v>
      </c>
      <c r="D61" s="129">
        <v>0</v>
      </c>
      <c r="E61" s="129">
        <v>0</v>
      </c>
      <c r="F61" s="47">
        <f t="shared" si="1"/>
        <v>0</v>
      </c>
      <c r="G61" s="47">
        <f t="shared" si="0"/>
        <v>0</v>
      </c>
      <c r="H61" s="48"/>
    </row>
    <row r="62" spans="1:8" x14ac:dyDescent="0.25">
      <c r="A62" s="15" t="s">
        <v>117</v>
      </c>
      <c r="B62" s="16" t="s">
        <v>118</v>
      </c>
      <c r="C62" s="50" t="s">
        <v>29</v>
      </c>
      <c r="D62" s="129">
        <v>0</v>
      </c>
      <c r="E62" s="129">
        <v>0</v>
      </c>
      <c r="F62" s="47">
        <f t="shared" si="1"/>
        <v>0</v>
      </c>
      <c r="G62" s="47">
        <f t="shared" si="0"/>
        <v>0</v>
      </c>
      <c r="H62" s="48"/>
    </row>
    <row r="63" spans="1:8" x14ac:dyDescent="0.25">
      <c r="A63" s="15" t="s">
        <v>119</v>
      </c>
      <c r="B63" s="16" t="s">
        <v>120</v>
      </c>
      <c r="C63" s="50" t="s">
        <v>29</v>
      </c>
      <c r="D63" s="129">
        <v>0</v>
      </c>
      <c r="E63" s="129">
        <v>0</v>
      </c>
      <c r="F63" s="47">
        <f t="shared" si="1"/>
        <v>0</v>
      </c>
      <c r="G63" s="47">
        <f t="shared" si="0"/>
        <v>0</v>
      </c>
      <c r="H63" s="48"/>
    </row>
    <row r="64" spans="1:8" x14ac:dyDescent="0.25">
      <c r="A64" s="15" t="s">
        <v>121</v>
      </c>
      <c r="B64" s="16" t="s">
        <v>122</v>
      </c>
      <c r="C64" s="50" t="s">
        <v>29</v>
      </c>
      <c r="D64" s="129">
        <v>0</v>
      </c>
      <c r="E64" s="129">
        <v>0</v>
      </c>
      <c r="F64" s="47">
        <f t="shared" si="1"/>
        <v>0</v>
      </c>
      <c r="G64" s="47">
        <f t="shared" si="0"/>
        <v>0</v>
      </c>
      <c r="H64" s="48"/>
    </row>
    <row r="65" spans="1:8" ht="28.5" x14ac:dyDescent="0.25">
      <c r="A65" s="15" t="s">
        <v>123</v>
      </c>
      <c r="B65" s="16" t="s">
        <v>124</v>
      </c>
      <c r="C65" s="50" t="s">
        <v>29</v>
      </c>
      <c r="D65" s="129">
        <v>0</v>
      </c>
      <c r="E65" s="129">
        <v>0</v>
      </c>
      <c r="F65" s="47">
        <f t="shared" si="1"/>
        <v>0</v>
      </c>
      <c r="G65" s="47">
        <f t="shared" si="0"/>
        <v>0</v>
      </c>
      <c r="H65" s="48"/>
    </row>
    <row r="66" spans="1:8" x14ac:dyDescent="0.25">
      <c r="A66" s="15" t="s">
        <v>125</v>
      </c>
      <c r="B66" s="16" t="s">
        <v>126</v>
      </c>
      <c r="C66" s="50" t="s">
        <v>29</v>
      </c>
      <c r="D66" s="129">
        <v>0</v>
      </c>
      <c r="E66" s="129">
        <v>0</v>
      </c>
      <c r="F66" s="47">
        <f t="shared" si="1"/>
        <v>0</v>
      </c>
      <c r="G66" s="47">
        <f t="shared" si="0"/>
        <v>0</v>
      </c>
      <c r="H66" s="48"/>
    </row>
    <row r="67" spans="1:8" x14ac:dyDescent="0.25">
      <c r="A67" s="15" t="s">
        <v>127</v>
      </c>
      <c r="B67" s="16" t="s">
        <v>128</v>
      </c>
      <c r="C67" s="50" t="s">
        <v>29</v>
      </c>
      <c r="D67" s="129">
        <v>0</v>
      </c>
      <c r="E67" s="129">
        <v>0</v>
      </c>
      <c r="F67" s="47">
        <f t="shared" si="1"/>
        <v>0</v>
      </c>
      <c r="G67" s="47">
        <f t="shared" si="0"/>
        <v>0</v>
      </c>
      <c r="H67" s="48"/>
    </row>
    <row r="68" spans="1:8" x14ac:dyDescent="0.25">
      <c r="A68" s="15" t="s">
        <v>129</v>
      </c>
      <c r="B68" s="16" t="s">
        <v>130</v>
      </c>
      <c r="C68" s="50" t="s">
        <v>29</v>
      </c>
      <c r="D68" s="129">
        <v>0</v>
      </c>
      <c r="E68" s="129">
        <v>0</v>
      </c>
      <c r="F68" s="47">
        <f t="shared" si="1"/>
        <v>0</v>
      </c>
      <c r="G68" s="47">
        <f t="shared" si="0"/>
        <v>0</v>
      </c>
      <c r="H68" s="48"/>
    </row>
    <row r="69" spans="1:8" x14ac:dyDescent="0.25">
      <c r="A69" s="15" t="s">
        <v>131</v>
      </c>
      <c r="B69" s="16" t="s">
        <v>132</v>
      </c>
      <c r="C69" s="50" t="s">
        <v>29</v>
      </c>
      <c r="D69" s="129">
        <v>0</v>
      </c>
      <c r="E69" s="129">
        <v>0</v>
      </c>
      <c r="F69" s="47">
        <f t="shared" si="1"/>
        <v>0</v>
      </c>
      <c r="G69" s="47">
        <f t="shared" si="0"/>
        <v>0</v>
      </c>
      <c r="H69" s="48"/>
    </row>
    <row r="70" spans="1:8" x14ac:dyDescent="0.25">
      <c r="A70" s="15" t="s">
        <v>133</v>
      </c>
      <c r="B70" s="16" t="s">
        <v>134</v>
      </c>
      <c r="C70" s="50" t="s">
        <v>54</v>
      </c>
      <c r="D70" s="129">
        <v>0</v>
      </c>
      <c r="E70" s="129">
        <v>0</v>
      </c>
      <c r="F70" s="47">
        <f t="shared" si="1"/>
        <v>0</v>
      </c>
      <c r="G70" s="47">
        <f t="shared" si="0"/>
        <v>0</v>
      </c>
      <c r="H70" s="48"/>
    </row>
    <row r="71" spans="1:8" x14ac:dyDescent="0.25">
      <c r="A71" s="15" t="s">
        <v>135</v>
      </c>
      <c r="B71" s="16" t="s">
        <v>136</v>
      </c>
      <c r="C71" s="50" t="s">
        <v>54</v>
      </c>
      <c r="D71" s="129">
        <v>0</v>
      </c>
      <c r="E71" s="129">
        <v>0</v>
      </c>
      <c r="F71" s="47">
        <f t="shared" si="1"/>
        <v>0</v>
      </c>
      <c r="G71" s="47">
        <f t="shared" si="0"/>
        <v>0</v>
      </c>
      <c r="H71" s="48"/>
    </row>
    <row r="72" spans="1:8" x14ac:dyDescent="0.25">
      <c r="A72" s="15" t="s">
        <v>137</v>
      </c>
      <c r="B72" s="16" t="s">
        <v>138</v>
      </c>
      <c r="C72" s="50" t="s">
        <v>54</v>
      </c>
      <c r="D72" s="129">
        <v>0</v>
      </c>
      <c r="E72" s="129">
        <v>0</v>
      </c>
      <c r="F72" s="47">
        <f t="shared" si="1"/>
        <v>0</v>
      </c>
      <c r="G72" s="47">
        <f t="shared" si="0"/>
        <v>0</v>
      </c>
      <c r="H72" s="48"/>
    </row>
    <row r="73" spans="1:8" x14ac:dyDescent="0.25">
      <c r="A73" s="15" t="s">
        <v>139</v>
      </c>
      <c r="B73" s="16" t="s">
        <v>140</v>
      </c>
      <c r="C73" s="50" t="s">
        <v>29</v>
      </c>
      <c r="D73" s="129">
        <v>0</v>
      </c>
      <c r="E73" s="129">
        <v>0</v>
      </c>
      <c r="F73" s="47">
        <f t="shared" si="1"/>
        <v>0</v>
      </c>
      <c r="G73" s="47">
        <f t="shared" si="0"/>
        <v>0</v>
      </c>
      <c r="H73" s="48"/>
    </row>
    <row r="74" spans="1:8" x14ac:dyDescent="0.25">
      <c r="A74" s="15" t="s">
        <v>141</v>
      </c>
      <c r="B74" s="16" t="s">
        <v>142</v>
      </c>
      <c r="C74" s="50" t="s">
        <v>143</v>
      </c>
      <c r="D74" s="129">
        <v>0</v>
      </c>
      <c r="E74" s="129">
        <v>0</v>
      </c>
      <c r="F74" s="47">
        <f t="shared" si="1"/>
        <v>0</v>
      </c>
      <c r="G74" s="47">
        <f t="shared" si="0"/>
        <v>0</v>
      </c>
      <c r="H74" s="48"/>
    </row>
    <row r="75" spans="1:8" x14ac:dyDescent="0.25">
      <c r="A75" s="15" t="s">
        <v>144</v>
      </c>
      <c r="B75" s="16" t="s">
        <v>145</v>
      </c>
      <c r="C75" s="50" t="s">
        <v>54</v>
      </c>
      <c r="D75" s="129">
        <v>0</v>
      </c>
      <c r="E75" s="129">
        <v>0</v>
      </c>
      <c r="F75" s="47">
        <f t="shared" si="1"/>
        <v>0</v>
      </c>
      <c r="G75" s="47">
        <f t="shared" si="0"/>
        <v>0</v>
      </c>
      <c r="H75" s="48"/>
    </row>
    <row r="76" spans="1:8" x14ac:dyDescent="0.25">
      <c r="A76" s="15" t="s">
        <v>146</v>
      </c>
      <c r="B76" s="16" t="s">
        <v>147</v>
      </c>
      <c r="C76" s="50" t="s">
        <v>29</v>
      </c>
      <c r="D76" s="129">
        <v>0</v>
      </c>
      <c r="E76" s="129">
        <v>0</v>
      </c>
      <c r="F76" s="47">
        <f t="shared" si="1"/>
        <v>0</v>
      </c>
      <c r="G76" s="47">
        <f t="shared" si="0"/>
        <v>0</v>
      </c>
      <c r="H76" s="48"/>
    </row>
    <row r="77" spans="1:8" x14ac:dyDescent="0.25">
      <c r="A77" s="15" t="s">
        <v>148</v>
      </c>
      <c r="B77" s="16" t="s">
        <v>149</v>
      </c>
      <c r="C77" s="50" t="s">
        <v>54</v>
      </c>
      <c r="D77" s="129">
        <v>0</v>
      </c>
      <c r="E77" s="129">
        <v>0</v>
      </c>
      <c r="F77" s="47">
        <f t="shared" si="1"/>
        <v>0</v>
      </c>
      <c r="G77" s="47">
        <f t="shared" si="0"/>
        <v>0</v>
      </c>
      <c r="H77" s="48"/>
    </row>
    <row r="78" spans="1:8" x14ac:dyDescent="0.25">
      <c r="A78" s="15" t="s">
        <v>150</v>
      </c>
      <c r="B78" s="16" t="s">
        <v>151</v>
      </c>
      <c r="C78" s="50" t="s">
        <v>29</v>
      </c>
      <c r="D78" s="129">
        <v>0</v>
      </c>
      <c r="E78" s="129">
        <v>0</v>
      </c>
      <c r="F78" s="47">
        <f t="shared" si="1"/>
        <v>0</v>
      </c>
      <c r="G78" s="47">
        <f t="shared" si="0"/>
        <v>0</v>
      </c>
      <c r="H78" s="48"/>
    </row>
    <row r="79" spans="1:8" x14ac:dyDescent="0.25">
      <c r="A79" s="15" t="s">
        <v>152</v>
      </c>
      <c r="B79" s="16" t="s">
        <v>153</v>
      </c>
      <c r="C79" s="50" t="s">
        <v>54</v>
      </c>
      <c r="D79" s="129">
        <v>0</v>
      </c>
      <c r="E79" s="129">
        <v>0</v>
      </c>
      <c r="F79" s="47">
        <f t="shared" si="1"/>
        <v>0</v>
      </c>
      <c r="G79" s="47">
        <f t="shared" si="0"/>
        <v>0</v>
      </c>
      <c r="H79" s="48"/>
    </row>
    <row r="80" spans="1:8" x14ac:dyDescent="0.25">
      <c r="A80" s="15" t="s">
        <v>154</v>
      </c>
      <c r="B80" s="16" t="s">
        <v>155</v>
      </c>
      <c r="C80" s="50" t="s">
        <v>29</v>
      </c>
      <c r="D80" s="129">
        <v>0</v>
      </c>
      <c r="E80" s="129">
        <v>0</v>
      </c>
      <c r="F80" s="47">
        <f t="shared" si="1"/>
        <v>0</v>
      </c>
      <c r="G80" s="47">
        <f t="shared" si="0"/>
        <v>0</v>
      </c>
      <c r="H80" s="48"/>
    </row>
    <row r="81" spans="1:8" x14ac:dyDescent="0.25">
      <c r="A81" s="15" t="s">
        <v>156</v>
      </c>
      <c r="B81" s="16" t="s">
        <v>157</v>
      </c>
      <c r="C81" s="50" t="s">
        <v>29</v>
      </c>
      <c r="D81" s="129">
        <v>0</v>
      </c>
      <c r="E81" s="129">
        <v>0</v>
      </c>
      <c r="F81" s="47">
        <f t="shared" si="1"/>
        <v>0</v>
      </c>
      <c r="G81" s="47">
        <f t="shared" si="0"/>
        <v>0</v>
      </c>
      <c r="H81" s="48"/>
    </row>
    <row r="82" spans="1:8" x14ac:dyDescent="0.25">
      <c r="A82" s="15" t="s">
        <v>158</v>
      </c>
      <c r="B82" s="16" t="s">
        <v>159</v>
      </c>
      <c r="C82" s="50" t="s">
        <v>29</v>
      </c>
      <c r="D82" s="129">
        <v>0</v>
      </c>
      <c r="E82" s="129">
        <v>0</v>
      </c>
      <c r="F82" s="47">
        <f t="shared" si="1"/>
        <v>0</v>
      </c>
      <c r="G82" s="47">
        <f t="shared" si="0"/>
        <v>0</v>
      </c>
      <c r="H82" s="48"/>
    </row>
    <row r="83" spans="1:8" x14ac:dyDescent="0.25">
      <c r="A83" s="23" t="s">
        <v>160</v>
      </c>
      <c r="B83" s="41" t="s">
        <v>161</v>
      </c>
      <c r="C83" s="42"/>
      <c r="D83" s="43"/>
      <c r="E83" s="43"/>
      <c r="F83" s="44"/>
      <c r="G83" s="45"/>
      <c r="H83" s="45"/>
    </row>
    <row r="84" spans="1:8" x14ac:dyDescent="0.25">
      <c r="A84" s="15" t="s">
        <v>162</v>
      </c>
      <c r="B84" s="16" t="s">
        <v>163</v>
      </c>
      <c r="C84" s="46" t="s">
        <v>29</v>
      </c>
      <c r="D84" s="129">
        <v>0</v>
      </c>
      <c r="E84" s="129">
        <v>0</v>
      </c>
      <c r="F84" s="47">
        <f t="shared" ref="F84:F96" si="2">(D84*D$5)+E84</f>
        <v>0</v>
      </c>
      <c r="G84" s="47">
        <f t="shared" si="0"/>
        <v>0</v>
      </c>
      <c r="H84" s="48"/>
    </row>
    <row r="85" spans="1:8" x14ac:dyDescent="0.25">
      <c r="A85" s="15" t="s">
        <v>164</v>
      </c>
      <c r="B85" s="16" t="s">
        <v>165</v>
      </c>
      <c r="C85" s="46" t="s">
        <v>29</v>
      </c>
      <c r="D85" s="129">
        <v>0</v>
      </c>
      <c r="E85" s="129">
        <v>0</v>
      </c>
      <c r="F85" s="47">
        <f t="shared" si="2"/>
        <v>0</v>
      </c>
      <c r="G85" s="47">
        <f t="shared" ref="G85:G148" si="3">F85*1.2</f>
        <v>0</v>
      </c>
      <c r="H85" s="48"/>
    </row>
    <row r="86" spans="1:8" x14ac:dyDescent="0.25">
      <c r="A86" s="15" t="s">
        <v>166</v>
      </c>
      <c r="B86" s="16" t="s">
        <v>167</v>
      </c>
      <c r="C86" s="46" t="s">
        <v>29</v>
      </c>
      <c r="D86" s="129">
        <v>0</v>
      </c>
      <c r="E86" s="129">
        <v>0</v>
      </c>
      <c r="F86" s="47">
        <f t="shared" si="2"/>
        <v>0</v>
      </c>
      <c r="G86" s="47">
        <f t="shared" si="3"/>
        <v>0</v>
      </c>
      <c r="H86" s="48"/>
    </row>
    <row r="87" spans="1:8" x14ac:dyDescent="0.25">
      <c r="A87" s="15" t="s">
        <v>168</v>
      </c>
      <c r="B87" s="16" t="s">
        <v>169</v>
      </c>
      <c r="C87" s="46" t="s">
        <v>29</v>
      </c>
      <c r="D87" s="129">
        <v>0</v>
      </c>
      <c r="E87" s="129">
        <v>0</v>
      </c>
      <c r="F87" s="47">
        <f t="shared" si="2"/>
        <v>0</v>
      </c>
      <c r="G87" s="47">
        <f t="shared" si="3"/>
        <v>0</v>
      </c>
      <c r="H87" s="48"/>
    </row>
    <row r="88" spans="1:8" x14ac:dyDescent="0.25">
      <c r="A88" s="15" t="s">
        <v>170</v>
      </c>
      <c r="B88" s="16" t="s">
        <v>171</v>
      </c>
      <c r="C88" s="46" t="s">
        <v>29</v>
      </c>
      <c r="D88" s="129">
        <v>0</v>
      </c>
      <c r="E88" s="129">
        <v>0</v>
      </c>
      <c r="F88" s="47">
        <f t="shared" si="2"/>
        <v>0</v>
      </c>
      <c r="G88" s="47">
        <f t="shared" si="3"/>
        <v>0</v>
      </c>
      <c r="H88" s="48"/>
    </row>
    <row r="89" spans="1:8" x14ac:dyDescent="0.25">
      <c r="A89" s="15" t="s">
        <v>172</v>
      </c>
      <c r="B89" s="16" t="s">
        <v>173</v>
      </c>
      <c r="C89" s="46" t="s">
        <v>29</v>
      </c>
      <c r="D89" s="129">
        <v>0</v>
      </c>
      <c r="E89" s="129">
        <v>0</v>
      </c>
      <c r="F89" s="47">
        <f t="shared" si="2"/>
        <v>0</v>
      </c>
      <c r="G89" s="47">
        <f t="shared" si="3"/>
        <v>0</v>
      </c>
      <c r="H89" s="48"/>
    </row>
    <row r="90" spans="1:8" x14ac:dyDescent="0.25">
      <c r="A90" s="15" t="s">
        <v>174</v>
      </c>
      <c r="B90" s="16" t="s">
        <v>175</v>
      </c>
      <c r="C90" s="46" t="s">
        <v>29</v>
      </c>
      <c r="D90" s="129">
        <v>0</v>
      </c>
      <c r="E90" s="129">
        <v>0</v>
      </c>
      <c r="F90" s="47">
        <f t="shared" si="2"/>
        <v>0</v>
      </c>
      <c r="G90" s="47">
        <f t="shared" si="3"/>
        <v>0</v>
      </c>
      <c r="H90" s="48"/>
    </row>
    <row r="91" spans="1:8" x14ac:dyDescent="0.25">
      <c r="A91" s="15" t="s">
        <v>176</v>
      </c>
      <c r="B91" s="16" t="s">
        <v>177</v>
      </c>
      <c r="C91" s="46" t="s">
        <v>29</v>
      </c>
      <c r="D91" s="129">
        <v>0</v>
      </c>
      <c r="E91" s="129">
        <v>0</v>
      </c>
      <c r="F91" s="47">
        <f t="shared" si="2"/>
        <v>0</v>
      </c>
      <c r="G91" s="47">
        <f t="shared" si="3"/>
        <v>0</v>
      </c>
      <c r="H91" s="48"/>
    </row>
    <row r="92" spans="1:8" x14ac:dyDescent="0.25">
      <c r="A92" s="15" t="s">
        <v>178</v>
      </c>
      <c r="B92" s="16" t="s">
        <v>179</v>
      </c>
      <c r="C92" s="46" t="s">
        <v>29</v>
      </c>
      <c r="D92" s="129">
        <v>0</v>
      </c>
      <c r="E92" s="129">
        <v>0</v>
      </c>
      <c r="F92" s="47">
        <f t="shared" si="2"/>
        <v>0</v>
      </c>
      <c r="G92" s="47">
        <f t="shared" si="3"/>
        <v>0</v>
      </c>
      <c r="H92" s="48"/>
    </row>
    <row r="93" spans="1:8" x14ac:dyDescent="0.25">
      <c r="A93" s="15" t="s">
        <v>180</v>
      </c>
      <c r="B93" s="16" t="s">
        <v>181</v>
      </c>
      <c r="C93" s="46" t="s">
        <v>29</v>
      </c>
      <c r="D93" s="129">
        <v>0</v>
      </c>
      <c r="E93" s="129">
        <v>0</v>
      </c>
      <c r="F93" s="47">
        <f t="shared" si="2"/>
        <v>0</v>
      </c>
      <c r="G93" s="47">
        <f t="shared" si="3"/>
        <v>0</v>
      </c>
      <c r="H93" s="48"/>
    </row>
    <row r="94" spans="1:8" x14ac:dyDescent="0.25">
      <c r="A94" s="15" t="s">
        <v>182</v>
      </c>
      <c r="B94" s="16" t="s">
        <v>183</v>
      </c>
      <c r="C94" s="46" t="s">
        <v>29</v>
      </c>
      <c r="D94" s="129">
        <v>0</v>
      </c>
      <c r="E94" s="129">
        <v>0</v>
      </c>
      <c r="F94" s="47">
        <f t="shared" si="2"/>
        <v>0</v>
      </c>
      <c r="G94" s="47">
        <f t="shared" si="3"/>
        <v>0</v>
      </c>
      <c r="H94" s="48"/>
    </row>
    <row r="95" spans="1:8" x14ac:dyDescent="0.25">
      <c r="A95" s="15" t="s">
        <v>184</v>
      </c>
      <c r="B95" s="16" t="s">
        <v>185</v>
      </c>
      <c r="C95" s="46" t="s">
        <v>29</v>
      </c>
      <c r="D95" s="129">
        <v>0</v>
      </c>
      <c r="E95" s="129">
        <v>0</v>
      </c>
      <c r="F95" s="47">
        <f t="shared" si="2"/>
        <v>0</v>
      </c>
      <c r="G95" s="47">
        <f t="shared" si="3"/>
        <v>0</v>
      </c>
      <c r="H95" s="48"/>
    </row>
    <row r="96" spans="1:8" x14ac:dyDescent="0.25">
      <c r="A96" s="15" t="s">
        <v>186</v>
      </c>
      <c r="B96" s="16" t="s">
        <v>187</v>
      </c>
      <c r="C96" s="46" t="s">
        <v>29</v>
      </c>
      <c r="D96" s="129">
        <v>0</v>
      </c>
      <c r="E96" s="129">
        <v>0</v>
      </c>
      <c r="F96" s="47">
        <f t="shared" si="2"/>
        <v>0</v>
      </c>
      <c r="G96" s="47">
        <f t="shared" si="3"/>
        <v>0</v>
      </c>
      <c r="H96" s="48"/>
    </row>
    <row r="97" spans="1:8" x14ac:dyDescent="0.25">
      <c r="A97" s="23" t="s">
        <v>188</v>
      </c>
      <c r="B97" s="41" t="s">
        <v>189</v>
      </c>
      <c r="C97" s="42"/>
      <c r="D97" s="43"/>
      <c r="E97" s="43"/>
      <c r="F97" s="44"/>
      <c r="G97" s="45"/>
      <c r="H97" s="45"/>
    </row>
    <row r="98" spans="1:8" ht="28.5" x14ac:dyDescent="0.25">
      <c r="A98" s="28" t="s">
        <v>190</v>
      </c>
      <c r="B98" s="16" t="s">
        <v>191</v>
      </c>
      <c r="C98" s="46" t="s">
        <v>29</v>
      </c>
      <c r="D98" s="129">
        <v>0</v>
      </c>
      <c r="E98" s="129">
        <v>0</v>
      </c>
      <c r="F98" s="47">
        <f t="shared" ref="F98:F101" si="4">(D98*D$5)+E98</f>
        <v>0</v>
      </c>
      <c r="G98" s="47">
        <f t="shared" si="3"/>
        <v>0</v>
      </c>
      <c r="H98" s="48"/>
    </row>
    <row r="99" spans="1:8" ht="28.5" x14ac:dyDescent="0.25">
      <c r="A99" s="28" t="s">
        <v>192</v>
      </c>
      <c r="B99" s="16" t="s">
        <v>193</v>
      </c>
      <c r="C99" s="46" t="s">
        <v>29</v>
      </c>
      <c r="D99" s="129">
        <v>0</v>
      </c>
      <c r="E99" s="129">
        <v>0</v>
      </c>
      <c r="F99" s="47">
        <f t="shared" si="4"/>
        <v>0</v>
      </c>
      <c r="G99" s="47">
        <f t="shared" si="3"/>
        <v>0</v>
      </c>
      <c r="H99" s="48"/>
    </row>
    <row r="100" spans="1:8" ht="28.5" x14ac:dyDescent="0.25">
      <c r="A100" s="28" t="s">
        <v>194</v>
      </c>
      <c r="B100" s="16" t="s">
        <v>195</v>
      </c>
      <c r="C100" s="46" t="s">
        <v>29</v>
      </c>
      <c r="D100" s="129">
        <v>0</v>
      </c>
      <c r="E100" s="129">
        <v>0</v>
      </c>
      <c r="F100" s="47">
        <f t="shared" si="4"/>
        <v>0</v>
      </c>
      <c r="G100" s="47">
        <f t="shared" si="3"/>
        <v>0</v>
      </c>
      <c r="H100" s="48"/>
    </row>
    <row r="101" spans="1:8" x14ac:dyDescent="0.25">
      <c r="A101" s="28" t="s">
        <v>196</v>
      </c>
      <c r="B101" s="53" t="s">
        <v>169</v>
      </c>
      <c r="C101" s="46" t="s">
        <v>29</v>
      </c>
      <c r="D101" s="129">
        <v>0</v>
      </c>
      <c r="E101" s="129">
        <v>0</v>
      </c>
      <c r="F101" s="47">
        <f t="shared" si="4"/>
        <v>0</v>
      </c>
      <c r="G101" s="47">
        <f t="shared" si="3"/>
        <v>0</v>
      </c>
      <c r="H101" s="48"/>
    </row>
    <row r="102" spans="1:8" x14ac:dyDescent="0.25">
      <c r="A102" s="23" t="s">
        <v>197</v>
      </c>
      <c r="B102" s="41" t="s">
        <v>198</v>
      </c>
      <c r="C102" s="42"/>
      <c r="D102" s="43"/>
      <c r="E102" s="43"/>
      <c r="F102" s="44"/>
      <c r="G102" s="45"/>
      <c r="H102" s="45"/>
    </row>
    <row r="103" spans="1:8" ht="28.5" x14ac:dyDescent="0.25">
      <c r="A103" s="15" t="s">
        <v>199</v>
      </c>
      <c r="B103" s="16" t="s">
        <v>200</v>
      </c>
      <c r="C103" s="46" t="s">
        <v>29</v>
      </c>
      <c r="D103" s="129">
        <v>0</v>
      </c>
      <c r="E103" s="129">
        <v>0</v>
      </c>
      <c r="F103" s="47">
        <f>(D103*D$5)+E103</f>
        <v>0</v>
      </c>
      <c r="G103" s="47">
        <f t="shared" si="3"/>
        <v>0</v>
      </c>
      <c r="H103" s="48"/>
    </row>
    <row r="104" spans="1:8" x14ac:dyDescent="0.25">
      <c r="A104" s="15" t="s">
        <v>201</v>
      </c>
      <c r="B104" s="16" t="s">
        <v>202</v>
      </c>
      <c r="C104" s="46" t="s">
        <v>29</v>
      </c>
      <c r="D104" s="129">
        <v>0</v>
      </c>
      <c r="E104" s="129">
        <v>0</v>
      </c>
      <c r="F104" s="47">
        <f t="shared" ref="F104:F137" si="5">(D104*D$5)+E104</f>
        <v>0</v>
      </c>
      <c r="G104" s="47">
        <f t="shared" si="3"/>
        <v>0</v>
      </c>
      <c r="H104" s="48"/>
    </row>
    <row r="105" spans="1:8" ht="28.5" x14ac:dyDescent="0.25">
      <c r="A105" s="15" t="s">
        <v>203</v>
      </c>
      <c r="B105" s="16" t="s">
        <v>204</v>
      </c>
      <c r="C105" s="46" t="s">
        <v>29</v>
      </c>
      <c r="D105" s="129">
        <v>0</v>
      </c>
      <c r="E105" s="129">
        <v>0</v>
      </c>
      <c r="F105" s="47">
        <f t="shared" si="5"/>
        <v>0</v>
      </c>
      <c r="G105" s="47">
        <f t="shared" si="3"/>
        <v>0</v>
      </c>
      <c r="H105" s="48"/>
    </row>
    <row r="106" spans="1:8" x14ac:dyDescent="0.25">
      <c r="A106" s="15" t="s">
        <v>205</v>
      </c>
      <c r="B106" s="16" t="s">
        <v>206</v>
      </c>
      <c r="C106" s="46" t="s">
        <v>29</v>
      </c>
      <c r="D106" s="129">
        <v>0</v>
      </c>
      <c r="E106" s="129">
        <v>0</v>
      </c>
      <c r="F106" s="47">
        <f t="shared" si="5"/>
        <v>0</v>
      </c>
      <c r="G106" s="47">
        <f t="shared" si="3"/>
        <v>0</v>
      </c>
      <c r="H106" s="48"/>
    </row>
    <row r="107" spans="1:8" ht="28.5" x14ac:dyDescent="0.25">
      <c r="A107" s="15" t="s">
        <v>207</v>
      </c>
      <c r="B107" s="16" t="s">
        <v>208</v>
      </c>
      <c r="C107" s="46" t="s">
        <v>29</v>
      </c>
      <c r="D107" s="129">
        <v>0</v>
      </c>
      <c r="E107" s="129">
        <v>0</v>
      </c>
      <c r="F107" s="47">
        <f t="shared" si="5"/>
        <v>0</v>
      </c>
      <c r="G107" s="47">
        <f t="shared" si="3"/>
        <v>0</v>
      </c>
      <c r="H107" s="48"/>
    </row>
    <row r="108" spans="1:8" x14ac:dyDescent="0.25">
      <c r="A108" s="15" t="s">
        <v>209</v>
      </c>
      <c r="B108" s="16" t="s">
        <v>210</v>
      </c>
      <c r="C108" s="46" t="s">
        <v>29</v>
      </c>
      <c r="D108" s="129">
        <v>0</v>
      </c>
      <c r="E108" s="129">
        <v>0</v>
      </c>
      <c r="F108" s="47">
        <f t="shared" si="5"/>
        <v>0</v>
      </c>
      <c r="G108" s="47">
        <f t="shared" si="3"/>
        <v>0</v>
      </c>
      <c r="H108" s="48"/>
    </row>
    <row r="109" spans="1:8" ht="28.5" x14ac:dyDescent="0.25">
      <c r="A109" s="15" t="s">
        <v>211</v>
      </c>
      <c r="B109" s="16" t="s">
        <v>212</v>
      </c>
      <c r="C109" s="46" t="s">
        <v>29</v>
      </c>
      <c r="D109" s="129">
        <v>0</v>
      </c>
      <c r="E109" s="129">
        <v>0</v>
      </c>
      <c r="F109" s="47">
        <f t="shared" si="5"/>
        <v>0</v>
      </c>
      <c r="G109" s="47">
        <f t="shared" si="3"/>
        <v>0</v>
      </c>
      <c r="H109" s="48"/>
    </row>
    <row r="110" spans="1:8" x14ac:dyDescent="0.25">
      <c r="A110" s="15" t="s">
        <v>213</v>
      </c>
      <c r="B110" s="16" t="s">
        <v>214</v>
      </c>
      <c r="C110" s="46" t="s">
        <v>29</v>
      </c>
      <c r="D110" s="129">
        <v>0</v>
      </c>
      <c r="E110" s="129">
        <v>0</v>
      </c>
      <c r="F110" s="47">
        <f t="shared" si="5"/>
        <v>0</v>
      </c>
      <c r="G110" s="47">
        <f t="shared" si="3"/>
        <v>0</v>
      </c>
      <c r="H110" s="48"/>
    </row>
    <row r="111" spans="1:8" ht="28.5" x14ac:dyDescent="0.25">
      <c r="A111" s="15" t="s">
        <v>215</v>
      </c>
      <c r="B111" s="16" t="s">
        <v>216</v>
      </c>
      <c r="C111" s="46" t="s">
        <v>29</v>
      </c>
      <c r="D111" s="129">
        <v>0</v>
      </c>
      <c r="E111" s="129">
        <v>0</v>
      </c>
      <c r="F111" s="47">
        <f t="shared" si="5"/>
        <v>0</v>
      </c>
      <c r="G111" s="47">
        <f t="shared" si="3"/>
        <v>0</v>
      </c>
      <c r="H111" s="48"/>
    </row>
    <row r="112" spans="1:8" x14ac:dyDescent="0.25">
      <c r="A112" s="15" t="s">
        <v>217</v>
      </c>
      <c r="B112" s="16" t="s">
        <v>218</v>
      </c>
      <c r="C112" s="46" t="s">
        <v>29</v>
      </c>
      <c r="D112" s="129">
        <v>0</v>
      </c>
      <c r="E112" s="129">
        <v>0</v>
      </c>
      <c r="F112" s="47">
        <f t="shared" si="5"/>
        <v>0</v>
      </c>
      <c r="G112" s="47">
        <f t="shared" si="3"/>
        <v>0</v>
      </c>
      <c r="H112" s="48"/>
    </row>
    <row r="113" spans="1:8" ht="28.5" x14ac:dyDescent="0.25">
      <c r="A113" s="15" t="s">
        <v>219</v>
      </c>
      <c r="B113" s="16" t="s">
        <v>220</v>
      </c>
      <c r="C113" s="46" t="s">
        <v>29</v>
      </c>
      <c r="D113" s="129">
        <v>0</v>
      </c>
      <c r="E113" s="129">
        <v>0</v>
      </c>
      <c r="F113" s="47">
        <f t="shared" si="5"/>
        <v>0</v>
      </c>
      <c r="G113" s="47">
        <f t="shared" si="3"/>
        <v>0</v>
      </c>
      <c r="H113" s="48"/>
    </row>
    <row r="114" spans="1:8" x14ac:dyDescent="0.25">
      <c r="A114" s="15" t="s">
        <v>221</v>
      </c>
      <c r="B114" s="16" t="s">
        <v>222</v>
      </c>
      <c r="C114" s="46" t="s">
        <v>29</v>
      </c>
      <c r="D114" s="129">
        <v>0</v>
      </c>
      <c r="E114" s="129">
        <v>0</v>
      </c>
      <c r="F114" s="47">
        <f t="shared" si="5"/>
        <v>0</v>
      </c>
      <c r="G114" s="47">
        <f t="shared" si="3"/>
        <v>0</v>
      </c>
      <c r="H114" s="48"/>
    </row>
    <row r="115" spans="1:8" ht="28.5" x14ac:dyDescent="0.25">
      <c r="A115" s="15" t="s">
        <v>223</v>
      </c>
      <c r="B115" s="16" t="s">
        <v>224</v>
      </c>
      <c r="C115" s="46" t="s">
        <v>29</v>
      </c>
      <c r="D115" s="129">
        <v>0</v>
      </c>
      <c r="E115" s="129">
        <v>0</v>
      </c>
      <c r="F115" s="47">
        <f t="shared" si="5"/>
        <v>0</v>
      </c>
      <c r="G115" s="47">
        <f t="shared" si="3"/>
        <v>0</v>
      </c>
      <c r="H115" s="48"/>
    </row>
    <row r="116" spans="1:8" x14ac:dyDescent="0.25">
      <c r="A116" s="15" t="s">
        <v>225</v>
      </c>
      <c r="B116" s="16" t="s">
        <v>226</v>
      </c>
      <c r="C116" s="46" t="s">
        <v>29</v>
      </c>
      <c r="D116" s="129">
        <v>0</v>
      </c>
      <c r="E116" s="129">
        <v>0</v>
      </c>
      <c r="F116" s="47">
        <f t="shared" si="5"/>
        <v>0</v>
      </c>
      <c r="G116" s="47">
        <f t="shared" si="3"/>
        <v>0</v>
      </c>
      <c r="H116" s="48"/>
    </row>
    <row r="117" spans="1:8" ht="28.5" x14ac:dyDescent="0.25">
      <c r="A117" s="15" t="s">
        <v>227</v>
      </c>
      <c r="B117" s="16" t="s">
        <v>228</v>
      </c>
      <c r="C117" s="46" t="s">
        <v>29</v>
      </c>
      <c r="D117" s="129">
        <v>0</v>
      </c>
      <c r="E117" s="129">
        <v>0</v>
      </c>
      <c r="F117" s="47">
        <f t="shared" si="5"/>
        <v>0</v>
      </c>
      <c r="G117" s="47">
        <f t="shared" si="3"/>
        <v>0</v>
      </c>
      <c r="H117" s="48"/>
    </row>
    <row r="118" spans="1:8" x14ac:dyDescent="0.25">
      <c r="A118" s="15" t="s">
        <v>229</v>
      </c>
      <c r="B118" s="16" t="s">
        <v>230</v>
      </c>
      <c r="C118" s="46" t="s">
        <v>29</v>
      </c>
      <c r="D118" s="129">
        <v>0</v>
      </c>
      <c r="E118" s="129">
        <v>0</v>
      </c>
      <c r="F118" s="47">
        <f t="shared" si="5"/>
        <v>0</v>
      </c>
      <c r="G118" s="47">
        <f t="shared" si="3"/>
        <v>0</v>
      </c>
      <c r="H118" s="48"/>
    </row>
    <row r="119" spans="1:8" x14ac:dyDescent="0.25">
      <c r="A119" s="15" t="s">
        <v>231</v>
      </c>
      <c r="B119" s="16" t="s">
        <v>232</v>
      </c>
      <c r="C119" s="46" t="s">
        <v>29</v>
      </c>
      <c r="D119" s="129">
        <v>0</v>
      </c>
      <c r="E119" s="129">
        <v>0</v>
      </c>
      <c r="F119" s="47">
        <f t="shared" si="5"/>
        <v>0</v>
      </c>
      <c r="G119" s="47">
        <f t="shared" si="3"/>
        <v>0</v>
      </c>
      <c r="H119" s="48"/>
    </row>
    <row r="120" spans="1:8" x14ac:dyDescent="0.25">
      <c r="A120" s="15" t="s">
        <v>233</v>
      </c>
      <c r="B120" s="16" t="s">
        <v>234</v>
      </c>
      <c r="C120" s="46" t="s">
        <v>54</v>
      </c>
      <c r="D120" s="129">
        <v>0</v>
      </c>
      <c r="E120" s="129">
        <v>0</v>
      </c>
      <c r="F120" s="47">
        <f t="shared" si="5"/>
        <v>0</v>
      </c>
      <c r="G120" s="47">
        <f t="shared" si="3"/>
        <v>0</v>
      </c>
      <c r="H120" s="48"/>
    </row>
    <row r="121" spans="1:8" x14ac:dyDescent="0.25">
      <c r="A121" s="15" t="s">
        <v>235</v>
      </c>
      <c r="B121" s="16" t="s">
        <v>236</v>
      </c>
      <c r="C121" s="46" t="s">
        <v>54</v>
      </c>
      <c r="D121" s="129">
        <v>0</v>
      </c>
      <c r="E121" s="129">
        <v>0</v>
      </c>
      <c r="F121" s="47">
        <f t="shared" si="5"/>
        <v>0</v>
      </c>
      <c r="G121" s="47">
        <f t="shared" si="3"/>
        <v>0</v>
      </c>
      <c r="H121" s="48"/>
    </row>
    <row r="122" spans="1:8" x14ac:dyDescent="0.25">
      <c r="A122" s="15" t="s">
        <v>237</v>
      </c>
      <c r="B122" s="16" t="s">
        <v>238</v>
      </c>
      <c r="C122" s="46" t="s">
        <v>54</v>
      </c>
      <c r="D122" s="129">
        <v>0</v>
      </c>
      <c r="E122" s="129">
        <v>0</v>
      </c>
      <c r="F122" s="47">
        <f t="shared" si="5"/>
        <v>0</v>
      </c>
      <c r="G122" s="47">
        <f t="shared" si="3"/>
        <v>0</v>
      </c>
      <c r="H122" s="48"/>
    </row>
    <row r="123" spans="1:8" x14ac:dyDescent="0.25">
      <c r="A123" s="15" t="s">
        <v>239</v>
      </c>
      <c r="B123" s="16" t="s">
        <v>240</v>
      </c>
      <c r="C123" s="46" t="s">
        <v>29</v>
      </c>
      <c r="D123" s="129">
        <v>0</v>
      </c>
      <c r="E123" s="129">
        <v>0</v>
      </c>
      <c r="F123" s="47">
        <f t="shared" si="5"/>
        <v>0</v>
      </c>
      <c r="G123" s="47">
        <f t="shared" si="3"/>
        <v>0</v>
      </c>
      <c r="H123" s="48"/>
    </row>
    <row r="124" spans="1:8" x14ac:dyDescent="0.25">
      <c r="A124" s="15" t="s">
        <v>241</v>
      </c>
      <c r="B124" s="16" t="s">
        <v>242</v>
      </c>
      <c r="C124" s="46" t="s">
        <v>29</v>
      </c>
      <c r="D124" s="129">
        <v>0</v>
      </c>
      <c r="E124" s="129">
        <v>0</v>
      </c>
      <c r="F124" s="47">
        <f t="shared" si="5"/>
        <v>0</v>
      </c>
      <c r="G124" s="47">
        <f t="shared" si="3"/>
        <v>0</v>
      </c>
      <c r="H124" s="48"/>
    </row>
    <row r="125" spans="1:8" x14ac:dyDescent="0.25">
      <c r="A125" s="15" t="s">
        <v>243</v>
      </c>
      <c r="B125" s="16" t="s">
        <v>244</v>
      </c>
      <c r="C125" s="46" t="s">
        <v>29</v>
      </c>
      <c r="D125" s="129">
        <v>0</v>
      </c>
      <c r="E125" s="129">
        <v>0</v>
      </c>
      <c r="F125" s="47">
        <f t="shared" si="5"/>
        <v>0</v>
      </c>
      <c r="G125" s="47">
        <f t="shared" si="3"/>
        <v>0</v>
      </c>
      <c r="H125" s="48"/>
    </row>
    <row r="126" spans="1:8" x14ac:dyDescent="0.25">
      <c r="A126" s="15" t="s">
        <v>245</v>
      </c>
      <c r="B126" s="16" t="s">
        <v>246</v>
      </c>
      <c r="C126" s="46" t="s">
        <v>29</v>
      </c>
      <c r="D126" s="129">
        <v>0</v>
      </c>
      <c r="E126" s="129">
        <v>0</v>
      </c>
      <c r="F126" s="47">
        <f t="shared" si="5"/>
        <v>0</v>
      </c>
      <c r="G126" s="47">
        <f t="shared" si="3"/>
        <v>0</v>
      </c>
      <c r="H126" s="48"/>
    </row>
    <row r="127" spans="1:8" x14ac:dyDescent="0.25">
      <c r="A127" s="15" t="s">
        <v>247</v>
      </c>
      <c r="B127" s="16" t="s">
        <v>248</v>
      </c>
      <c r="C127" s="46" t="s">
        <v>29</v>
      </c>
      <c r="D127" s="129">
        <v>0</v>
      </c>
      <c r="E127" s="129">
        <v>0</v>
      </c>
      <c r="F127" s="47">
        <f t="shared" si="5"/>
        <v>0</v>
      </c>
      <c r="G127" s="47">
        <f t="shared" si="3"/>
        <v>0</v>
      </c>
      <c r="H127" s="48"/>
    </row>
    <row r="128" spans="1:8" x14ac:dyDescent="0.25">
      <c r="A128" s="15" t="s">
        <v>249</v>
      </c>
      <c r="B128" s="16" t="s">
        <v>250</v>
      </c>
      <c r="C128" s="46" t="s">
        <v>29</v>
      </c>
      <c r="D128" s="129">
        <v>0</v>
      </c>
      <c r="E128" s="129">
        <v>0</v>
      </c>
      <c r="F128" s="47">
        <f t="shared" si="5"/>
        <v>0</v>
      </c>
      <c r="G128" s="47">
        <f t="shared" si="3"/>
        <v>0</v>
      </c>
      <c r="H128" s="48"/>
    </row>
    <row r="129" spans="1:8" x14ac:dyDescent="0.25">
      <c r="A129" s="15" t="s">
        <v>251</v>
      </c>
      <c r="B129" s="16" t="s">
        <v>252</v>
      </c>
      <c r="C129" s="46" t="s">
        <v>29</v>
      </c>
      <c r="D129" s="129">
        <v>0</v>
      </c>
      <c r="E129" s="129">
        <v>0</v>
      </c>
      <c r="F129" s="47">
        <f t="shared" si="5"/>
        <v>0</v>
      </c>
      <c r="G129" s="47">
        <f t="shared" si="3"/>
        <v>0</v>
      </c>
      <c r="H129" s="48"/>
    </row>
    <row r="130" spans="1:8" x14ac:dyDescent="0.25">
      <c r="A130" s="15" t="s">
        <v>253</v>
      </c>
      <c r="B130" s="16" t="s">
        <v>254</v>
      </c>
      <c r="C130" s="46" t="s">
        <v>29</v>
      </c>
      <c r="D130" s="129">
        <v>0</v>
      </c>
      <c r="E130" s="129">
        <v>0</v>
      </c>
      <c r="F130" s="47">
        <f t="shared" si="5"/>
        <v>0</v>
      </c>
      <c r="G130" s="47">
        <f t="shared" si="3"/>
        <v>0</v>
      </c>
      <c r="H130" s="48"/>
    </row>
    <row r="131" spans="1:8" x14ac:dyDescent="0.25">
      <c r="A131" s="15" t="s">
        <v>255</v>
      </c>
      <c r="B131" s="16" t="s">
        <v>256</v>
      </c>
      <c r="C131" s="46" t="s">
        <v>29</v>
      </c>
      <c r="D131" s="129">
        <v>0</v>
      </c>
      <c r="E131" s="129">
        <v>0</v>
      </c>
      <c r="F131" s="47">
        <f t="shared" si="5"/>
        <v>0</v>
      </c>
      <c r="G131" s="47">
        <f t="shared" si="3"/>
        <v>0</v>
      </c>
      <c r="H131" s="48"/>
    </row>
    <row r="132" spans="1:8" x14ac:dyDescent="0.25">
      <c r="A132" s="15" t="s">
        <v>257</v>
      </c>
      <c r="B132" s="16" t="s">
        <v>258</v>
      </c>
      <c r="C132" s="46" t="s">
        <v>29</v>
      </c>
      <c r="D132" s="129">
        <v>0</v>
      </c>
      <c r="E132" s="129">
        <v>0</v>
      </c>
      <c r="F132" s="47">
        <f t="shared" si="5"/>
        <v>0</v>
      </c>
      <c r="G132" s="47">
        <f t="shared" si="3"/>
        <v>0</v>
      </c>
      <c r="H132" s="48"/>
    </row>
    <row r="133" spans="1:8" x14ac:dyDescent="0.25">
      <c r="A133" s="15" t="s">
        <v>259</v>
      </c>
      <c r="B133" s="16" t="s">
        <v>260</v>
      </c>
      <c r="C133" s="46" t="s">
        <v>29</v>
      </c>
      <c r="D133" s="129">
        <v>0</v>
      </c>
      <c r="E133" s="129">
        <v>0</v>
      </c>
      <c r="F133" s="47">
        <f t="shared" si="5"/>
        <v>0</v>
      </c>
      <c r="G133" s="47">
        <f t="shared" si="3"/>
        <v>0</v>
      </c>
      <c r="H133" s="48"/>
    </row>
    <row r="134" spans="1:8" x14ac:dyDescent="0.25">
      <c r="A134" s="15" t="s">
        <v>261</v>
      </c>
      <c r="B134" s="16" t="s">
        <v>262</v>
      </c>
      <c r="C134" s="46" t="s">
        <v>29</v>
      </c>
      <c r="D134" s="129">
        <v>0</v>
      </c>
      <c r="E134" s="129">
        <v>0</v>
      </c>
      <c r="F134" s="47">
        <f t="shared" si="5"/>
        <v>0</v>
      </c>
      <c r="G134" s="47">
        <f t="shared" si="3"/>
        <v>0</v>
      </c>
      <c r="H134" s="48"/>
    </row>
    <row r="135" spans="1:8" x14ac:dyDescent="0.25">
      <c r="A135" s="15" t="s">
        <v>263</v>
      </c>
      <c r="B135" s="16" t="s">
        <v>264</v>
      </c>
      <c r="C135" s="46" t="s">
        <v>29</v>
      </c>
      <c r="D135" s="129">
        <v>0</v>
      </c>
      <c r="E135" s="129">
        <v>0</v>
      </c>
      <c r="F135" s="47">
        <f t="shared" si="5"/>
        <v>0</v>
      </c>
      <c r="G135" s="47">
        <f t="shared" si="3"/>
        <v>0</v>
      </c>
      <c r="H135" s="48"/>
    </row>
    <row r="136" spans="1:8" x14ac:dyDescent="0.25">
      <c r="A136" s="15" t="s">
        <v>265</v>
      </c>
      <c r="B136" s="16" t="s">
        <v>266</v>
      </c>
      <c r="C136" s="46" t="s">
        <v>29</v>
      </c>
      <c r="D136" s="129">
        <v>0</v>
      </c>
      <c r="E136" s="129">
        <v>0</v>
      </c>
      <c r="F136" s="47">
        <f t="shared" si="5"/>
        <v>0</v>
      </c>
      <c r="G136" s="47">
        <f t="shared" si="3"/>
        <v>0</v>
      </c>
      <c r="H136" s="48"/>
    </row>
    <row r="137" spans="1:8" x14ac:dyDescent="0.25">
      <c r="A137" s="15" t="s">
        <v>267</v>
      </c>
      <c r="B137" s="16" t="s">
        <v>268</v>
      </c>
      <c r="C137" s="46" t="s">
        <v>29</v>
      </c>
      <c r="D137" s="129">
        <v>0</v>
      </c>
      <c r="E137" s="129">
        <v>0</v>
      </c>
      <c r="F137" s="47">
        <f t="shared" si="5"/>
        <v>0</v>
      </c>
      <c r="G137" s="47">
        <f t="shared" si="3"/>
        <v>0</v>
      </c>
      <c r="H137" s="48"/>
    </row>
    <row r="138" spans="1:8" x14ac:dyDescent="0.25">
      <c r="A138" s="23" t="s">
        <v>269</v>
      </c>
      <c r="B138" s="41" t="s">
        <v>270</v>
      </c>
      <c r="C138" s="42"/>
      <c r="D138" s="129">
        <v>0</v>
      </c>
      <c r="E138" s="129">
        <v>0</v>
      </c>
      <c r="F138" s="44"/>
      <c r="G138" s="45"/>
      <c r="H138" s="45"/>
    </row>
    <row r="139" spans="1:8" x14ac:dyDescent="0.25">
      <c r="A139" s="28" t="s">
        <v>271</v>
      </c>
      <c r="B139" s="16" t="s">
        <v>272</v>
      </c>
      <c r="C139" s="46" t="s">
        <v>29</v>
      </c>
      <c r="D139" s="129">
        <v>0</v>
      </c>
      <c r="E139" s="129">
        <v>0</v>
      </c>
      <c r="F139" s="47">
        <f t="shared" ref="F139:F160" si="6">(D139*D$5)+E139</f>
        <v>0</v>
      </c>
      <c r="G139" s="47">
        <f t="shared" si="3"/>
        <v>0</v>
      </c>
      <c r="H139" s="48"/>
    </row>
    <row r="140" spans="1:8" x14ac:dyDescent="0.25">
      <c r="A140" s="28" t="s">
        <v>273</v>
      </c>
      <c r="B140" s="16" t="s">
        <v>274</v>
      </c>
      <c r="C140" s="46" t="s">
        <v>29</v>
      </c>
      <c r="D140" s="129">
        <v>0</v>
      </c>
      <c r="E140" s="129">
        <v>0</v>
      </c>
      <c r="F140" s="47">
        <f t="shared" si="6"/>
        <v>0</v>
      </c>
      <c r="G140" s="47">
        <f t="shared" si="3"/>
        <v>0</v>
      </c>
      <c r="H140" s="48"/>
    </row>
    <row r="141" spans="1:8" x14ac:dyDescent="0.25">
      <c r="A141" s="28" t="s">
        <v>275</v>
      </c>
      <c r="B141" s="16" t="s">
        <v>276</v>
      </c>
      <c r="C141" s="46" t="s">
        <v>29</v>
      </c>
      <c r="D141" s="129">
        <v>0</v>
      </c>
      <c r="E141" s="129">
        <v>0</v>
      </c>
      <c r="F141" s="47">
        <f t="shared" si="6"/>
        <v>0</v>
      </c>
      <c r="G141" s="47">
        <f t="shared" si="3"/>
        <v>0</v>
      </c>
      <c r="H141" s="48"/>
    </row>
    <row r="142" spans="1:8" x14ac:dyDescent="0.25">
      <c r="A142" s="28" t="s">
        <v>277</v>
      </c>
      <c r="B142" s="16" t="s">
        <v>278</v>
      </c>
      <c r="C142" s="46" t="s">
        <v>29</v>
      </c>
      <c r="D142" s="129">
        <v>0</v>
      </c>
      <c r="E142" s="129">
        <v>0</v>
      </c>
      <c r="F142" s="47">
        <f t="shared" si="6"/>
        <v>0</v>
      </c>
      <c r="G142" s="47">
        <f t="shared" si="3"/>
        <v>0</v>
      </c>
      <c r="H142" s="48"/>
    </row>
    <row r="143" spans="1:8" x14ac:dyDescent="0.25">
      <c r="A143" s="28" t="s">
        <v>279</v>
      </c>
      <c r="B143" s="16" t="s">
        <v>280</v>
      </c>
      <c r="C143" s="46" t="s">
        <v>29</v>
      </c>
      <c r="D143" s="129">
        <v>0</v>
      </c>
      <c r="E143" s="129">
        <v>0</v>
      </c>
      <c r="F143" s="47">
        <f t="shared" si="6"/>
        <v>0</v>
      </c>
      <c r="G143" s="47">
        <f t="shared" si="3"/>
        <v>0</v>
      </c>
      <c r="H143" s="48"/>
    </row>
    <row r="144" spans="1:8" x14ac:dyDescent="0.25">
      <c r="A144" s="28" t="s">
        <v>281</v>
      </c>
      <c r="B144" s="16" t="s">
        <v>282</v>
      </c>
      <c r="C144" s="46" t="s">
        <v>29</v>
      </c>
      <c r="D144" s="129">
        <v>0</v>
      </c>
      <c r="E144" s="129">
        <v>0</v>
      </c>
      <c r="F144" s="47">
        <f t="shared" si="6"/>
        <v>0</v>
      </c>
      <c r="G144" s="47">
        <f t="shared" si="3"/>
        <v>0</v>
      </c>
      <c r="H144" s="48"/>
    </row>
    <row r="145" spans="1:8" x14ac:dyDescent="0.25">
      <c r="A145" s="28" t="s">
        <v>283</v>
      </c>
      <c r="B145" s="16" t="s">
        <v>284</v>
      </c>
      <c r="C145" s="46" t="s">
        <v>29</v>
      </c>
      <c r="D145" s="129">
        <v>0</v>
      </c>
      <c r="E145" s="129">
        <v>0</v>
      </c>
      <c r="F145" s="47">
        <f t="shared" si="6"/>
        <v>0</v>
      </c>
      <c r="G145" s="47">
        <f t="shared" si="3"/>
        <v>0</v>
      </c>
      <c r="H145" s="48"/>
    </row>
    <row r="146" spans="1:8" x14ac:dyDescent="0.25">
      <c r="A146" s="28" t="s">
        <v>285</v>
      </c>
      <c r="B146" s="16" t="s">
        <v>286</v>
      </c>
      <c r="C146" s="46" t="s">
        <v>29</v>
      </c>
      <c r="D146" s="129">
        <v>0</v>
      </c>
      <c r="E146" s="129">
        <v>0</v>
      </c>
      <c r="F146" s="47">
        <f t="shared" si="6"/>
        <v>0</v>
      </c>
      <c r="G146" s="47">
        <f t="shared" si="3"/>
        <v>0</v>
      </c>
      <c r="H146" s="48"/>
    </row>
    <row r="147" spans="1:8" x14ac:dyDescent="0.25">
      <c r="A147" s="28" t="s">
        <v>287</v>
      </c>
      <c r="B147" s="16" t="s">
        <v>288</v>
      </c>
      <c r="C147" s="46" t="s">
        <v>29</v>
      </c>
      <c r="D147" s="129">
        <v>0</v>
      </c>
      <c r="E147" s="129">
        <v>0</v>
      </c>
      <c r="F147" s="47">
        <f t="shared" si="6"/>
        <v>0</v>
      </c>
      <c r="G147" s="47">
        <f t="shared" si="3"/>
        <v>0</v>
      </c>
      <c r="H147" s="48"/>
    </row>
    <row r="148" spans="1:8" x14ac:dyDescent="0.25">
      <c r="A148" s="28" t="s">
        <v>289</v>
      </c>
      <c r="B148" s="16" t="s">
        <v>290</v>
      </c>
      <c r="C148" s="46" t="s">
        <v>29</v>
      </c>
      <c r="D148" s="129">
        <v>0</v>
      </c>
      <c r="E148" s="129">
        <v>0</v>
      </c>
      <c r="F148" s="47">
        <f t="shared" si="6"/>
        <v>0</v>
      </c>
      <c r="G148" s="47">
        <f t="shared" si="3"/>
        <v>0</v>
      </c>
      <c r="H148" s="48"/>
    </row>
    <row r="149" spans="1:8" x14ac:dyDescent="0.25">
      <c r="A149" s="28" t="s">
        <v>291</v>
      </c>
      <c r="B149" s="16" t="s">
        <v>292</v>
      </c>
      <c r="C149" s="46" t="s">
        <v>29</v>
      </c>
      <c r="D149" s="129">
        <v>0</v>
      </c>
      <c r="E149" s="129">
        <v>0</v>
      </c>
      <c r="F149" s="47">
        <f t="shared" si="6"/>
        <v>0</v>
      </c>
      <c r="G149" s="47">
        <f t="shared" ref="G149:G212" si="7">F149*1.2</f>
        <v>0</v>
      </c>
      <c r="H149" s="48"/>
    </row>
    <row r="150" spans="1:8" x14ac:dyDescent="0.25">
      <c r="A150" s="28" t="s">
        <v>293</v>
      </c>
      <c r="B150" s="16" t="s">
        <v>294</v>
      </c>
      <c r="C150" s="46" t="s">
        <v>29</v>
      </c>
      <c r="D150" s="129">
        <v>0</v>
      </c>
      <c r="E150" s="129">
        <v>0</v>
      </c>
      <c r="F150" s="47">
        <f t="shared" si="6"/>
        <v>0</v>
      </c>
      <c r="G150" s="47">
        <f t="shared" si="7"/>
        <v>0</v>
      </c>
      <c r="H150" s="48"/>
    </row>
    <row r="151" spans="1:8" x14ac:dyDescent="0.25">
      <c r="A151" s="28" t="s">
        <v>295</v>
      </c>
      <c r="B151" s="16" t="s">
        <v>296</v>
      </c>
      <c r="C151" s="46" t="s">
        <v>29</v>
      </c>
      <c r="D151" s="129">
        <v>0</v>
      </c>
      <c r="E151" s="129">
        <v>0</v>
      </c>
      <c r="F151" s="47">
        <f t="shared" si="6"/>
        <v>0</v>
      </c>
      <c r="G151" s="47">
        <f t="shared" si="7"/>
        <v>0</v>
      </c>
      <c r="H151" s="48"/>
    </row>
    <row r="152" spans="1:8" x14ac:dyDescent="0.25">
      <c r="A152" s="28" t="s">
        <v>297</v>
      </c>
      <c r="B152" s="16" t="s">
        <v>298</v>
      </c>
      <c r="C152" s="46" t="s">
        <v>29</v>
      </c>
      <c r="D152" s="129">
        <v>0</v>
      </c>
      <c r="E152" s="129">
        <v>0</v>
      </c>
      <c r="F152" s="47">
        <f t="shared" si="6"/>
        <v>0</v>
      </c>
      <c r="G152" s="47">
        <f t="shared" si="7"/>
        <v>0</v>
      </c>
      <c r="H152" s="48"/>
    </row>
    <row r="153" spans="1:8" x14ac:dyDescent="0.25">
      <c r="A153" s="28" t="s">
        <v>299</v>
      </c>
      <c r="B153" s="16" t="s">
        <v>300</v>
      </c>
      <c r="C153" s="46" t="s">
        <v>29</v>
      </c>
      <c r="D153" s="129">
        <v>0</v>
      </c>
      <c r="E153" s="129">
        <v>0</v>
      </c>
      <c r="F153" s="47">
        <f t="shared" si="6"/>
        <v>0</v>
      </c>
      <c r="G153" s="47">
        <f t="shared" si="7"/>
        <v>0</v>
      </c>
      <c r="H153" s="48"/>
    </row>
    <row r="154" spans="1:8" x14ac:dyDescent="0.25">
      <c r="A154" s="28" t="s">
        <v>301</v>
      </c>
      <c r="B154" s="16" t="s">
        <v>302</v>
      </c>
      <c r="C154" s="46" t="s">
        <v>29</v>
      </c>
      <c r="D154" s="129">
        <v>0</v>
      </c>
      <c r="E154" s="129">
        <v>0</v>
      </c>
      <c r="F154" s="47">
        <f t="shared" si="6"/>
        <v>0</v>
      </c>
      <c r="G154" s="47">
        <f t="shared" si="7"/>
        <v>0</v>
      </c>
      <c r="H154" s="48"/>
    </row>
    <row r="155" spans="1:8" x14ac:dyDescent="0.25">
      <c r="A155" s="28" t="s">
        <v>303</v>
      </c>
      <c r="B155" s="16" t="s">
        <v>304</v>
      </c>
      <c r="C155" s="54" t="s">
        <v>305</v>
      </c>
      <c r="D155" s="129">
        <v>0</v>
      </c>
      <c r="E155" s="129">
        <v>0</v>
      </c>
      <c r="F155" s="47">
        <f t="shared" si="6"/>
        <v>0</v>
      </c>
      <c r="G155" s="47">
        <f t="shared" si="7"/>
        <v>0</v>
      </c>
      <c r="H155" s="48"/>
    </row>
    <row r="156" spans="1:8" x14ac:dyDescent="0.25">
      <c r="A156" s="28" t="s">
        <v>306</v>
      </c>
      <c r="B156" s="53" t="s">
        <v>307</v>
      </c>
      <c r="C156" s="54" t="s">
        <v>29</v>
      </c>
      <c r="D156" s="129">
        <v>0</v>
      </c>
      <c r="E156" s="129">
        <v>0</v>
      </c>
      <c r="F156" s="47">
        <f t="shared" si="6"/>
        <v>0</v>
      </c>
      <c r="G156" s="47">
        <f t="shared" si="7"/>
        <v>0</v>
      </c>
      <c r="H156" s="48"/>
    </row>
    <row r="157" spans="1:8" x14ac:dyDescent="0.25">
      <c r="A157" s="28" t="s">
        <v>308</v>
      </c>
      <c r="B157" s="53" t="s">
        <v>309</v>
      </c>
      <c r="C157" s="54" t="s">
        <v>29</v>
      </c>
      <c r="D157" s="129">
        <v>0</v>
      </c>
      <c r="E157" s="129">
        <v>0</v>
      </c>
      <c r="F157" s="47">
        <f t="shared" si="6"/>
        <v>0</v>
      </c>
      <c r="G157" s="47">
        <f t="shared" si="7"/>
        <v>0</v>
      </c>
      <c r="H157" s="48"/>
    </row>
    <row r="158" spans="1:8" x14ac:dyDescent="0.25">
      <c r="A158" s="28" t="s">
        <v>310</v>
      </c>
      <c r="B158" s="53" t="s">
        <v>311</v>
      </c>
      <c r="C158" s="54" t="s">
        <v>29</v>
      </c>
      <c r="D158" s="129">
        <v>0</v>
      </c>
      <c r="E158" s="129">
        <v>0</v>
      </c>
      <c r="F158" s="47">
        <f t="shared" si="6"/>
        <v>0</v>
      </c>
      <c r="G158" s="47">
        <f t="shared" si="7"/>
        <v>0</v>
      </c>
      <c r="H158" s="48"/>
    </row>
    <row r="159" spans="1:8" x14ac:dyDescent="0.25">
      <c r="A159" s="28" t="s">
        <v>312</v>
      </c>
      <c r="B159" s="53" t="s">
        <v>313</v>
      </c>
      <c r="C159" s="54" t="s">
        <v>29</v>
      </c>
      <c r="D159" s="129">
        <v>0</v>
      </c>
      <c r="E159" s="129">
        <v>0</v>
      </c>
      <c r="F159" s="47">
        <f t="shared" si="6"/>
        <v>0</v>
      </c>
      <c r="G159" s="47">
        <f t="shared" si="7"/>
        <v>0</v>
      </c>
      <c r="H159" s="48"/>
    </row>
    <row r="160" spans="1:8" x14ac:dyDescent="0.25">
      <c r="A160" s="28" t="s">
        <v>314</v>
      </c>
      <c r="B160" s="53" t="s">
        <v>315</v>
      </c>
      <c r="C160" s="54" t="s">
        <v>29</v>
      </c>
      <c r="D160" s="129">
        <v>0</v>
      </c>
      <c r="E160" s="129">
        <v>0</v>
      </c>
      <c r="F160" s="47">
        <f t="shared" si="6"/>
        <v>0</v>
      </c>
      <c r="G160" s="47">
        <f t="shared" si="7"/>
        <v>0</v>
      </c>
      <c r="H160" s="48"/>
    </row>
    <row r="161" spans="1:8" x14ac:dyDescent="0.25">
      <c r="A161" s="23" t="s">
        <v>316</v>
      </c>
      <c r="B161" s="41" t="s">
        <v>317</v>
      </c>
      <c r="C161" s="42"/>
      <c r="D161" s="129"/>
      <c r="E161" s="129"/>
      <c r="F161" s="44"/>
      <c r="G161" s="45"/>
      <c r="H161" s="45"/>
    </row>
    <row r="162" spans="1:8" x14ac:dyDescent="0.25">
      <c r="A162" s="15" t="s">
        <v>318</v>
      </c>
      <c r="B162" s="16" t="s">
        <v>319</v>
      </c>
      <c r="C162" s="46" t="s">
        <v>29</v>
      </c>
      <c r="D162" s="129">
        <v>0</v>
      </c>
      <c r="E162" s="129">
        <v>0</v>
      </c>
      <c r="F162" s="47">
        <f t="shared" ref="F162:F169" si="8">(D162*D$5)+E162</f>
        <v>0</v>
      </c>
      <c r="G162" s="47">
        <f t="shared" si="7"/>
        <v>0</v>
      </c>
      <c r="H162" s="48"/>
    </row>
    <row r="163" spans="1:8" x14ac:dyDescent="0.25">
      <c r="A163" s="15" t="s">
        <v>320</v>
      </c>
      <c r="B163" s="16" t="s">
        <v>321</v>
      </c>
      <c r="C163" s="46" t="s">
        <v>29</v>
      </c>
      <c r="D163" s="129">
        <v>0</v>
      </c>
      <c r="E163" s="129">
        <v>0</v>
      </c>
      <c r="F163" s="47">
        <f t="shared" si="8"/>
        <v>0</v>
      </c>
      <c r="G163" s="47">
        <f t="shared" si="7"/>
        <v>0</v>
      </c>
      <c r="H163" s="48"/>
    </row>
    <row r="164" spans="1:8" x14ac:dyDescent="0.25">
      <c r="A164" s="15" t="s">
        <v>322</v>
      </c>
      <c r="B164" s="16" t="s">
        <v>323</v>
      </c>
      <c r="C164" s="46" t="s">
        <v>29</v>
      </c>
      <c r="D164" s="129">
        <v>0</v>
      </c>
      <c r="E164" s="129">
        <v>0</v>
      </c>
      <c r="F164" s="47">
        <f t="shared" si="8"/>
        <v>0</v>
      </c>
      <c r="G164" s="47">
        <f t="shared" si="7"/>
        <v>0</v>
      </c>
      <c r="H164" s="48"/>
    </row>
    <row r="165" spans="1:8" x14ac:dyDescent="0.25">
      <c r="A165" s="15" t="s">
        <v>324</v>
      </c>
      <c r="B165" s="16" t="s">
        <v>325</v>
      </c>
      <c r="C165" s="46" t="s">
        <v>29</v>
      </c>
      <c r="D165" s="129">
        <v>0</v>
      </c>
      <c r="E165" s="129">
        <v>0</v>
      </c>
      <c r="F165" s="47">
        <f t="shared" si="8"/>
        <v>0</v>
      </c>
      <c r="G165" s="47">
        <f t="shared" si="7"/>
        <v>0</v>
      </c>
      <c r="H165" s="48"/>
    </row>
    <row r="166" spans="1:8" x14ac:dyDescent="0.25">
      <c r="A166" s="15" t="s">
        <v>326</v>
      </c>
      <c r="B166" s="16" t="s">
        <v>327</v>
      </c>
      <c r="C166" s="46" t="s">
        <v>29</v>
      </c>
      <c r="D166" s="129">
        <v>0</v>
      </c>
      <c r="E166" s="129">
        <v>0</v>
      </c>
      <c r="F166" s="47">
        <f t="shared" si="8"/>
        <v>0</v>
      </c>
      <c r="G166" s="47">
        <f t="shared" si="7"/>
        <v>0</v>
      </c>
      <c r="H166" s="48"/>
    </row>
    <row r="167" spans="1:8" x14ac:dyDescent="0.25">
      <c r="A167" s="15" t="s">
        <v>328</v>
      </c>
      <c r="B167" s="16" t="s">
        <v>329</v>
      </c>
      <c r="C167" s="46" t="s">
        <v>29</v>
      </c>
      <c r="D167" s="129">
        <v>0</v>
      </c>
      <c r="E167" s="129">
        <v>0</v>
      </c>
      <c r="F167" s="47">
        <f t="shared" si="8"/>
        <v>0</v>
      </c>
      <c r="G167" s="47">
        <f t="shared" si="7"/>
        <v>0</v>
      </c>
      <c r="H167" s="48"/>
    </row>
    <row r="168" spans="1:8" x14ac:dyDescent="0.25">
      <c r="A168" s="15" t="s">
        <v>330</v>
      </c>
      <c r="B168" s="16" t="s">
        <v>331</v>
      </c>
      <c r="C168" s="46" t="s">
        <v>29</v>
      </c>
      <c r="D168" s="129">
        <v>0</v>
      </c>
      <c r="E168" s="129">
        <v>0</v>
      </c>
      <c r="F168" s="47">
        <f t="shared" si="8"/>
        <v>0</v>
      </c>
      <c r="G168" s="47">
        <f t="shared" si="7"/>
        <v>0</v>
      </c>
      <c r="H168" s="48"/>
    </row>
    <row r="169" spans="1:8" x14ac:dyDescent="0.25">
      <c r="A169" s="15" t="s">
        <v>332</v>
      </c>
      <c r="B169" s="16" t="s">
        <v>333</v>
      </c>
      <c r="C169" s="46" t="s">
        <v>29</v>
      </c>
      <c r="D169" s="129">
        <v>0</v>
      </c>
      <c r="E169" s="129">
        <v>0</v>
      </c>
      <c r="F169" s="47">
        <f t="shared" si="8"/>
        <v>0</v>
      </c>
      <c r="G169" s="47">
        <f t="shared" si="7"/>
        <v>0</v>
      </c>
      <c r="H169" s="48"/>
    </row>
    <row r="170" spans="1:8" x14ac:dyDescent="0.25">
      <c r="A170" s="23" t="s">
        <v>334</v>
      </c>
      <c r="B170" s="41" t="s">
        <v>335</v>
      </c>
      <c r="C170" s="42"/>
      <c r="D170" s="42"/>
      <c r="E170" s="42"/>
      <c r="F170" s="44"/>
      <c r="G170" s="45"/>
      <c r="H170" s="45"/>
    </row>
    <row r="171" spans="1:8" x14ac:dyDescent="0.25">
      <c r="A171" s="15" t="s">
        <v>336</v>
      </c>
      <c r="B171" s="16" t="s">
        <v>337</v>
      </c>
      <c r="C171" s="46" t="s">
        <v>29</v>
      </c>
      <c r="D171" s="129">
        <v>0</v>
      </c>
      <c r="E171" s="129">
        <v>0</v>
      </c>
      <c r="F171" s="47">
        <f t="shared" ref="F171:F177" si="9">(D171*D$5)+E171</f>
        <v>0</v>
      </c>
      <c r="G171" s="47">
        <f t="shared" si="7"/>
        <v>0</v>
      </c>
      <c r="H171" s="48"/>
    </row>
    <row r="172" spans="1:8" x14ac:dyDescent="0.25">
      <c r="A172" s="15" t="s">
        <v>338</v>
      </c>
      <c r="B172" s="16" t="s">
        <v>339</v>
      </c>
      <c r="C172" s="46" t="s">
        <v>29</v>
      </c>
      <c r="D172" s="129">
        <v>0</v>
      </c>
      <c r="E172" s="129">
        <v>0</v>
      </c>
      <c r="F172" s="47">
        <f t="shared" si="9"/>
        <v>0</v>
      </c>
      <c r="G172" s="47">
        <f t="shared" si="7"/>
        <v>0</v>
      </c>
      <c r="H172" s="48"/>
    </row>
    <row r="173" spans="1:8" x14ac:dyDescent="0.25">
      <c r="A173" s="15" t="s">
        <v>340</v>
      </c>
      <c r="B173" s="16" t="s">
        <v>341</v>
      </c>
      <c r="C173" s="46" t="s">
        <v>143</v>
      </c>
      <c r="D173" s="129">
        <v>0</v>
      </c>
      <c r="E173" s="129">
        <v>0</v>
      </c>
      <c r="F173" s="47">
        <f t="shared" si="9"/>
        <v>0</v>
      </c>
      <c r="G173" s="47">
        <f t="shared" si="7"/>
        <v>0</v>
      </c>
      <c r="H173" s="48"/>
    </row>
    <row r="174" spans="1:8" x14ac:dyDescent="0.25">
      <c r="A174" s="15" t="s">
        <v>342</v>
      </c>
      <c r="B174" s="16" t="s">
        <v>343</v>
      </c>
      <c r="C174" s="46" t="s">
        <v>29</v>
      </c>
      <c r="D174" s="129">
        <v>0</v>
      </c>
      <c r="E174" s="129">
        <v>0</v>
      </c>
      <c r="F174" s="47">
        <f t="shared" si="9"/>
        <v>0</v>
      </c>
      <c r="G174" s="47">
        <f t="shared" si="7"/>
        <v>0</v>
      </c>
      <c r="H174" s="48"/>
    </row>
    <row r="175" spans="1:8" x14ac:dyDescent="0.25">
      <c r="A175" s="15" t="s">
        <v>344</v>
      </c>
      <c r="B175" s="16" t="s">
        <v>345</v>
      </c>
      <c r="C175" s="46" t="s">
        <v>29</v>
      </c>
      <c r="D175" s="129">
        <v>0</v>
      </c>
      <c r="E175" s="129">
        <v>0</v>
      </c>
      <c r="F175" s="47">
        <f t="shared" si="9"/>
        <v>0</v>
      </c>
      <c r="G175" s="47">
        <f t="shared" si="7"/>
        <v>0</v>
      </c>
      <c r="H175" s="48"/>
    </row>
    <row r="176" spans="1:8" x14ac:dyDescent="0.25">
      <c r="A176" s="15" t="s">
        <v>346</v>
      </c>
      <c r="B176" s="16" t="s">
        <v>347</v>
      </c>
      <c r="C176" s="46" t="s">
        <v>54</v>
      </c>
      <c r="D176" s="129">
        <v>0</v>
      </c>
      <c r="E176" s="129">
        <v>0</v>
      </c>
      <c r="F176" s="47">
        <f t="shared" si="9"/>
        <v>0</v>
      </c>
      <c r="G176" s="47">
        <f t="shared" si="7"/>
        <v>0</v>
      </c>
      <c r="H176" s="48"/>
    </row>
    <row r="177" spans="1:8" x14ac:dyDescent="0.25">
      <c r="A177" s="15" t="s">
        <v>348</v>
      </c>
      <c r="B177" s="16" t="s">
        <v>349</v>
      </c>
      <c r="C177" s="46" t="s">
        <v>54</v>
      </c>
      <c r="D177" s="129">
        <v>0</v>
      </c>
      <c r="E177" s="129">
        <v>0</v>
      </c>
      <c r="F177" s="47">
        <f t="shared" si="9"/>
        <v>0</v>
      </c>
      <c r="G177" s="47">
        <f t="shared" si="7"/>
        <v>0</v>
      </c>
      <c r="H177" s="48"/>
    </row>
    <row r="178" spans="1:8" x14ac:dyDescent="0.25">
      <c r="A178" s="23" t="s">
        <v>350</v>
      </c>
      <c r="B178" s="41" t="s">
        <v>351</v>
      </c>
      <c r="C178" s="42"/>
      <c r="D178" s="42"/>
      <c r="E178" s="42"/>
      <c r="F178" s="44"/>
      <c r="G178" s="45"/>
      <c r="H178" s="45"/>
    </row>
    <row r="179" spans="1:8" x14ac:dyDescent="0.25">
      <c r="A179" s="15" t="s">
        <v>352</v>
      </c>
      <c r="B179" s="16" t="s">
        <v>353</v>
      </c>
      <c r="C179" s="46" t="s">
        <v>29</v>
      </c>
      <c r="D179" s="129">
        <v>0</v>
      </c>
      <c r="E179" s="129">
        <v>0</v>
      </c>
      <c r="F179" s="47">
        <f t="shared" ref="F179:F190" si="10">(D179*D$5)+E179</f>
        <v>0</v>
      </c>
      <c r="G179" s="47">
        <f t="shared" si="7"/>
        <v>0</v>
      </c>
      <c r="H179" s="48"/>
    </row>
    <row r="180" spans="1:8" x14ac:dyDescent="0.25">
      <c r="A180" s="15" t="s">
        <v>354</v>
      </c>
      <c r="B180" s="16" t="s">
        <v>355</v>
      </c>
      <c r="C180" s="46" t="s">
        <v>143</v>
      </c>
      <c r="D180" s="129">
        <v>0</v>
      </c>
      <c r="E180" s="129">
        <v>0</v>
      </c>
      <c r="F180" s="47">
        <f t="shared" si="10"/>
        <v>0</v>
      </c>
      <c r="G180" s="47">
        <f t="shared" si="7"/>
        <v>0</v>
      </c>
      <c r="H180" s="48"/>
    </row>
    <row r="181" spans="1:8" x14ac:dyDescent="0.25">
      <c r="A181" s="15" t="s">
        <v>356</v>
      </c>
      <c r="B181" s="16" t="s">
        <v>357</v>
      </c>
      <c r="C181" s="46" t="s">
        <v>29</v>
      </c>
      <c r="D181" s="129">
        <v>0</v>
      </c>
      <c r="E181" s="129">
        <v>0</v>
      </c>
      <c r="F181" s="47">
        <f t="shared" si="10"/>
        <v>0</v>
      </c>
      <c r="G181" s="47">
        <f t="shared" si="7"/>
        <v>0</v>
      </c>
      <c r="H181" s="48"/>
    </row>
    <row r="182" spans="1:8" x14ac:dyDescent="0.25">
      <c r="A182" s="15" t="s">
        <v>358</v>
      </c>
      <c r="B182" s="16" t="s">
        <v>359</v>
      </c>
      <c r="C182" s="46" t="s">
        <v>29</v>
      </c>
      <c r="D182" s="129">
        <v>0</v>
      </c>
      <c r="E182" s="129">
        <v>0</v>
      </c>
      <c r="F182" s="47">
        <f t="shared" si="10"/>
        <v>0</v>
      </c>
      <c r="G182" s="47">
        <f t="shared" si="7"/>
        <v>0</v>
      </c>
      <c r="H182" s="48"/>
    </row>
    <row r="183" spans="1:8" x14ac:dyDescent="0.25">
      <c r="A183" s="15" t="s">
        <v>360</v>
      </c>
      <c r="B183" s="16" t="s">
        <v>361</v>
      </c>
      <c r="C183" s="46" t="s">
        <v>29</v>
      </c>
      <c r="D183" s="129">
        <v>0</v>
      </c>
      <c r="E183" s="129">
        <v>0</v>
      </c>
      <c r="F183" s="47">
        <f t="shared" si="10"/>
        <v>0</v>
      </c>
      <c r="G183" s="47">
        <f t="shared" si="7"/>
        <v>0</v>
      </c>
      <c r="H183" s="48"/>
    </row>
    <row r="184" spans="1:8" x14ac:dyDescent="0.25">
      <c r="A184" s="15" t="s">
        <v>362</v>
      </c>
      <c r="B184" s="16" t="s">
        <v>363</v>
      </c>
      <c r="C184" s="46" t="s">
        <v>29</v>
      </c>
      <c r="D184" s="129">
        <v>0</v>
      </c>
      <c r="E184" s="129">
        <v>0</v>
      </c>
      <c r="F184" s="47">
        <f t="shared" si="10"/>
        <v>0</v>
      </c>
      <c r="G184" s="47">
        <f t="shared" si="7"/>
        <v>0</v>
      </c>
      <c r="H184" s="48"/>
    </row>
    <row r="185" spans="1:8" x14ac:dyDescent="0.25">
      <c r="A185" s="15" t="s">
        <v>364</v>
      </c>
      <c r="B185" s="16" t="s">
        <v>365</v>
      </c>
      <c r="C185" s="46" t="s">
        <v>29</v>
      </c>
      <c r="D185" s="129">
        <v>0</v>
      </c>
      <c r="E185" s="129">
        <v>0</v>
      </c>
      <c r="F185" s="47">
        <f t="shared" si="10"/>
        <v>0</v>
      </c>
      <c r="G185" s="47">
        <f t="shared" si="7"/>
        <v>0</v>
      </c>
      <c r="H185" s="48"/>
    </row>
    <row r="186" spans="1:8" x14ac:dyDescent="0.25">
      <c r="A186" s="15" t="s">
        <v>366</v>
      </c>
      <c r="B186" s="16" t="s">
        <v>367</v>
      </c>
      <c r="C186" s="46" t="s">
        <v>29</v>
      </c>
      <c r="D186" s="129">
        <v>0</v>
      </c>
      <c r="E186" s="129">
        <v>0</v>
      </c>
      <c r="F186" s="47">
        <f t="shared" si="10"/>
        <v>0</v>
      </c>
      <c r="G186" s="47">
        <f t="shared" si="7"/>
        <v>0</v>
      </c>
      <c r="H186" s="48"/>
    </row>
    <row r="187" spans="1:8" x14ac:dyDescent="0.25">
      <c r="A187" s="15" t="s">
        <v>368</v>
      </c>
      <c r="B187" s="16" t="s">
        <v>369</v>
      </c>
      <c r="C187" s="46" t="s">
        <v>29</v>
      </c>
      <c r="D187" s="129">
        <v>0</v>
      </c>
      <c r="E187" s="129">
        <v>0</v>
      </c>
      <c r="F187" s="47">
        <f t="shared" si="10"/>
        <v>0</v>
      </c>
      <c r="G187" s="47">
        <f t="shared" si="7"/>
        <v>0</v>
      </c>
      <c r="H187" s="48"/>
    </row>
    <row r="188" spans="1:8" x14ac:dyDescent="0.25">
      <c r="A188" s="15" t="s">
        <v>370</v>
      </c>
      <c r="B188" s="16" t="s">
        <v>371</v>
      </c>
      <c r="C188" s="46" t="s">
        <v>29</v>
      </c>
      <c r="D188" s="129">
        <v>0</v>
      </c>
      <c r="E188" s="129">
        <v>0</v>
      </c>
      <c r="F188" s="47">
        <f t="shared" si="10"/>
        <v>0</v>
      </c>
      <c r="G188" s="47">
        <f t="shared" si="7"/>
        <v>0</v>
      </c>
      <c r="H188" s="48"/>
    </row>
    <row r="189" spans="1:8" x14ac:dyDescent="0.25">
      <c r="A189" s="15" t="s">
        <v>372</v>
      </c>
      <c r="B189" s="16" t="s">
        <v>373</v>
      </c>
      <c r="C189" s="46" t="s">
        <v>29</v>
      </c>
      <c r="D189" s="129">
        <v>0</v>
      </c>
      <c r="E189" s="129">
        <v>0</v>
      </c>
      <c r="F189" s="47">
        <f t="shared" si="10"/>
        <v>0</v>
      </c>
      <c r="G189" s="47">
        <f t="shared" si="7"/>
        <v>0</v>
      </c>
      <c r="H189" s="48"/>
    </row>
    <row r="190" spans="1:8" x14ac:dyDescent="0.25">
      <c r="A190" s="15" t="s">
        <v>374</v>
      </c>
      <c r="B190" s="16" t="s">
        <v>375</v>
      </c>
      <c r="C190" s="46" t="s">
        <v>29</v>
      </c>
      <c r="D190" s="129">
        <v>0</v>
      </c>
      <c r="E190" s="129">
        <v>0</v>
      </c>
      <c r="F190" s="47">
        <f t="shared" si="10"/>
        <v>0</v>
      </c>
      <c r="G190" s="47">
        <f t="shared" si="7"/>
        <v>0</v>
      </c>
      <c r="H190" s="48"/>
    </row>
    <row r="191" spans="1:8" x14ac:dyDescent="0.25">
      <c r="A191" s="23" t="s">
        <v>376</v>
      </c>
      <c r="B191" s="41" t="s">
        <v>377</v>
      </c>
      <c r="C191" s="42"/>
      <c r="D191" s="43"/>
      <c r="E191" s="43"/>
      <c r="F191" s="44"/>
      <c r="G191" s="45"/>
      <c r="H191" s="45"/>
    </row>
    <row r="192" spans="1:8" x14ac:dyDescent="0.25">
      <c r="A192" s="28" t="s">
        <v>378</v>
      </c>
      <c r="B192" s="16" t="s">
        <v>379</v>
      </c>
      <c r="C192" s="46" t="s">
        <v>29</v>
      </c>
      <c r="D192" s="129">
        <v>0</v>
      </c>
      <c r="E192" s="129">
        <v>0</v>
      </c>
      <c r="F192" s="47">
        <f t="shared" ref="F192:F247" si="11">(D192*D$5)+E192</f>
        <v>0</v>
      </c>
      <c r="G192" s="47">
        <f t="shared" si="7"/>
        <v>0</v>
      </c>
      <c r="H192" s="48"/>
    </row>
    <row r="193" spans="1:8" x14ac:dyDescent="0.25">
      <c r="A193" s="28" t="s">
        <v>380</v>
      </c>
      <c r="B193" s="16" t="s">
        <v>381</v>
      </c>
      <c r="C193" s="46" t="s">
        <v>29</v>
      </c>
      <c r="D193" s="129">
        <v>0</v>
      </c>
      <c r="E193" s="129">
        <v>0</v>
      </c>
      <c r="F193" s="47">
        <f t="shared" si="11"/>
        <v>0</v>
      </c>
      <c r="G193" s="47">
        <f t="shared" si="7"/>
        <v>0</v>
      </c>
      <c r="H193" s="48"/>
    </row>
    <row r="194" spans="1:8" x14ac:dyDescent="0.25">
      <c r="A194" s="28" t="s">
        <v>382</v>
      </c>
      <c r="B194" s="16" t="s">
        <v>383</v>
      </c>
      <c r="C194" s="46" t="s">
        <v>29</v>
      </c>
      <c r="D194" s="129">
        <v>0</v>
      </c>
      <c r="E194" s="129">
        <v>0</v>
      </c>
      <c r="F194" s="47">
        <f t="shared" si="11"/>
        <v>0</v>
      </c>
      <c r="G194" s="47">
        <f t="shared" si="7"/>
        <v>0</v>
      </c>
      <c r="H194" s="48"/>
    </row>
    <row r="195" spans="1:8" x14ac:dyDescent="0.25">
      <c r="A195" s="28" t="s">
        <v>384</v>
      </c>
      <c r="B195" s="16" t="s">
        <v>385</v>
      </c>
      <c r="C195" s="46" t="s">
        <v>143</v>
      </c>
      <c r="D195" s="129">
        <v>0</v>
      </c>
      <c r="E195" s="129">
        <v>0</v>
      </c>
      <c r="F195" s="47">
        <f t="shared" si="11"/>
        <v>0</v>
      </c>
      <c r="G195" s="47">
        <f t="shared" si="7"/>
        <v>0</v>
      </c>
      <c r="H195" s="48"/>
    </row>
    <row r="196" spans="1:8" x14ac:dyDescent="0.25">
      <c r="A196" s="28" t="s">
        <v>386</v>
      </c>
      <c r="B196" s="16" t="s">
        <v>387</v>
      </c>
      <c r="C196" s="46" t="s">
        <v>143</v>
      </c>
      <c r="D196" s="129">
        <v>0</v>
      </c>
      <c r="E196" s="129">
        <v>0</v>
      </c>
      <c r="F196" s="47">
        <f t="shared" si="11"/>
        <v>0</v>
      </c>
      <c r="G196" s="47">
        <f t="shared" si="7"/>
        <v>0</v>
      </c>
      <c r="H196" s="48"/>
    </row>
    <row r="197" spans="1:8" x14ac:dyDescent="0.25">
      <c r="A197" s="28" t="s">
        <v>388</v>
      </c>
      <c r="B197" s="16" t="s">
        <v>389</v>
      </c>
      <c r="C197" s="46" t="s">
        <v>143</v>
      </c>
      <c r="D197" s="129">
        <v>0</v>
      </c>
      <c r="E197" s="129">
        <v>0</v>
      </c>
      <c r="F197" s="47">
        <f t="shared" si="11"/>
        <v>0</v>
      </c>
      <c r="G197" s="47">
        <f t="shared" si="7"/>
        <v>0</v>
      </c>
      <c r="H197" s="48"/>
    </row>
    <row r="198" spans="1:8" x14ac:dyDescent="0.25">
      <c r="A198" s="28" t="s">
        <v>390</v>
      </c>
      <c r="B198" s="16" t="s">
        <v>391</v>
      </c>
      <c r="C198" s="46" t="s">
        <v>143</v>
      </c>
      <c r="D198" s="129">
        <v>0</v>
      </c>
      <c r="E198" s="129">
        <v>0</v>
      </c>
      <c r="F198" s="47">
        <f t="shared" si="11"/>
        <v>0</v>
      </c>
      <c r="G198" s="47">
        <f t="shared" si="7"/>
        <v>0</v>
      </c>
      <c r="H198" s="48"/>
    </row>
    <row r="199" spans="1:8" x14ac:dyDescent="0.25">
      <c r="A199" s="28" t="s">
        <v>392</v>
      </c>
      <c r="B199" s="16" t="s">
        <v>393</v>
      </c>
      <c r="C199" s="46" t="s">
        <v>29</v>
      </c>
      <c r="D199" s="129">
        <v>0</v>
      </c>
      <c r="E199" s="129">
        <v>0</v>
      </c>
      <c r="F199" s="47">
        <f t="shared" si="11"/>
        <v>0</v>
      </c>
      <c r="G199" s="47">
        <f t="shared" si="7"/>
        <v>0</v>
      </c>
      <c r="H199" s="48"/>
    </row>
    <row r="200" spans="1:8" x14ac:dyDescent="0.25">
      <c r="A200" s="28" t="s">
        <v>394</v>
      </c>
      <c r="B200" s="16" t="s">
        <v>395</v>
      </c>
      <c r="C200" s="46" t="s">
        <v>29</v>
      </c>
      <c r="D200" s="129">
        <v>0</v>
      </c>
      <c r="E200" s="129">
        <v>0</v>
      </c>
      <c r="F200" s="47">
        <f t="shared" si="11"/>
        <v>0</v>
      </c>
      <c r="G200" s="47">
        <f t="shared" si="7"/>
        <v>0</v>
      </c>
      <c r="H200" s="48"/>
    </row>
    <row r="201" spans="1:8" x14ac:dyDescent="0.25">
      <c r="A201" s="28" t="s">
        <v>396</v>
      </c>
      <c r="B201" s="16" t="s">
        <v>397</v>
      </c>
      <c r="C201" s="46" t="s">
        <v>29</v>
      </c>
      <c r="D201" s="129">
        <v>0</v>
      </c>
      <c r="E201" s="129">
        <v>0</v>
      </c>
      <c r="F201" s="47">
        <f t="shared" si="11"/>
        <v>0</v>
      </c>
      <c r="G201" s="47">
        <f t="shared" si="7"/>
        <v>0</v>
      </c>
      <c r="H201" s="48"/>
    </row>
    <row r="202" spans="1:8" x14ac:dyDescent="0.25">
      <c r="A202" s="28" t="s">
        <v>398</v>
      </c>
      <c r="B202" s="16" t="s">
        <v>399</v>
      </c>
      <c r="C202" s="46" t="s">
        <v>29</v>
      </c>
      <c r="D202" s="129">
        <v>0</v>
      </c>
      <c r="E202" s="129">
        <v>0</v>
      </c>
      <c r="F202" s="47">
        <f t="shared" si="11"/>
        <v>0</v>
      </c>
      <c r="G202" s="47">
        <f t="shared" si="7"/>
        <v>0</v>
      </c>
      <c r="H202" s="48"/>
    </row>
    <row r="203" spans="1:8" x14ac:dyDescent="0.25">
      <c r="A203" s="28" t="s">
        <v>400</v>
      </c>
      <c r="B203" s="16" t="s">
        <v>401</v>
      </c>
      <c r="C203" s="46" t="s">
        <v>29</v>
      </c>
      <c r="D203" s="129">
        <v>0</v>
      </c>
      <c r="E203" s="129">
        <v>0</v>
      </c>
      <c r="F203" s="47">
        <f t="shared" si="11"/>
        <v>0</v>
      </c>
      <c r="G203" s="47">
        <f t="shared" si="7"/>
        <v>0</v>
      </c>
      <c r="H203" s="48"/>
    </row>
    <row r="204" spans="1:8" x14ac:dyDescent="0.25">
      <c r="A204" s="28" t="s">
        <v>402</v>
      </c>
      <c r="B204" s="16" t="s">
        <v>403</v>
      </c>
      <c r="C204" s="46" t="s">
        <v>29</v>
      </c>
      <c r="D204" s="129">
        <v>0</v>
      </c>
      <c r="E204" s="129">
        <v>0</v>
      </c>
      <c r="F204" s="47">
        <f t="shared" si="11"/>
        <v>0</v>
      </c>
      <c r="G204" s="47">
        <f t="shared" si="7"/>
        <v>0</v>
      </c>
      <c r="H204" s="48"/>
    </row>
    <row r="205" spans="1:8" x14ac:dyDescent="0.25">
      <c r="A205" s="28" t="s">
        <v>404</v>
      </c>
      <c r="B205" s="16" t="s">
        <v>405</v>
      </c>
      <c r="C205" s="46" t="s">
        <v>29</v>
      </c>
      <c r="D205" s="129">
        <v>0</v>
      </c>
      <c r="E205" s="129">
        <v>0</v>
      </c>
      <c r="F205" s="47">
        <f t="shared" si="11"/>
        <v>0</v>
      </c>
      <c r="G205" s="47">
        <f t="shared" si="7"/>
        <v>0</v>
      </c>
      <c r="H205" s="48"/>
    </row>
    <row r="206" spans="1:8" x14ac:dyDescent="0.25">
      <c r="A206" s="28" t="s">
        <v>406</v>
      </c>
      <c r="B206" s="16" t="s">
        <v>407</v>
      </c>
      <c r="C206" s="46" t="s">
        <v>29</v>
      </c>
      <c r="D206" s="129">
        <v>0</v>
      </c>
      <c r="E206" s="129">
        <v>0</v>
      </c>
      <c r="F206" s="47">
        <f t="shared" si="11"/>
        <v>0</v>
      </c>
      <c r="G206" s="47">
        <f t="shared" si="7"/>
        <v>0</v>
      </c>
      <c r="H206" s="48"/>
    </row>
    <row r="207" spans="1:8" x14ac:dyDescent="0.25">
      <c r="A207" s="28" t="s">
        <v>408</v>
      </c>
      <c r="B207" s="16" t="s">
        <v>409</v>
      </c>
      <c r="C207" s="46" t="s">
        <v>29</v>
      </c>
      <c r="D207" s="129">
        <v>0</v>
      </c>
      <c r="E207" s="129">
        <v>0</v>
      </c>
      <c r="F207" s="47">
        <f t="shared" si="11"/>
        <v>0</v>
      </c>
      <c r="G207" s="47">
        <f t="shared" si="7"/>
        <v>0</v>
      </c>
      <c r="H207" s="48"/>
    </row>
    <row r="208" spans="1:8" x14ac:dyDescent="0.25">
      <c r="A208" s="28" t="s">
        <v>410</v>
      </c>
      <c r="B208" s="16" t="s">
        <v>411</v>
      </c>
      <c r="C208" s="46" t="s">
        <v>29</v>
      </c>
      <c r="D208" s="129">
        <v>0</v>
      </c>
      <c r="E208" s="129">
        <v>0</v>
      </c>
      <c r="F208" s="47">
        <f t="shared" si="11"/>
        <v>0</v>
      </c>
      <c r="G208" s="47">
        <f t="shared" si="7"/>
        <v>0</v>
      </c>
      <c r="H208" s="48"/>
    </row>
    <row r="209" spans="1:8" x14ac:dyDescent="0.25">
      <c r="A209" s="28" t="s">
        <v>412</v>
      </c>
      <c r="B209" s="16" t="s">
        <v>413</v>
      </c>
      <c r="C209" s="46" t="s">
        <v>29</v>
      </c>
      <c r="D209" s="129">
        <v>0</v>
      </c>
      <c r="E209" s="129">
        <v>0</v>
      </c>
      <c r="F209" s="47">
        <f t="shared" si="11"/>
        <v>0</v>
      </c>
      <c r="G209" s="47">
        <f t="shared" si="7"/>
        <v>0</v>
      </c>
      <c r="H209" s="48"/>
    </row>
    <row r="210" spans="1:8" x14ac:dyDescent="0.25">
      <c r="A210" s="28" t="s">
        <v>414</v>
      </c>
      <c r="B210" s="16" t="s">
        <v>415</v>
      </c>
      <c r="C210" s="46" t="s">
        <v>29</v>
      </c>
      <c r="D210" s="129">
        <v>0</v>
      </c>
      <c r="E210" s="129">
        <v>0</v>
      </c>
      <c r="F210" s="47">
        <f t="shared" si="11"/>
        <v>0</v>
      </c>
      <c r="G210" s="47">
        <f t="shared" si="7"/>
        <v>0</v>
      </c>
      <c r="H210" s="48"/>
    </row>
    <row r="211" spans="1:8" x14ac:dyDescent="0.25">
      <c r="A211" s="28" t="s">
        <v>416</v>
      </c>
      <c r="B211" s="16" t="s">
        <v>417</v>
      </c>
      <c r="C211" s="46" t="s">
        <v>29</v>
      </c>
      <c r="D211" s="129">
        <v>0</v>
      </c>
      <c r="E211" s="129">
        <v>0</v>
      </c>
      <c r="F211" s="47">
        <f t="shared" si="11"/>
        <v>0</v>
      </c>
      <c r="G211" s="47">
        <f t="shared" si="7"/>
        <v>0</v>
      </c>
      <c r="H211" s="48"/>
    </row>
    <row r="212" spans="1:8" x14ac:dyDescent="0.25">
      <c r="A212" s="28" t="s">
        <v>418</v>
      </c>
      <c r="B212" s="16" t="s">
        <v>419</v>
      </c>
      <c r="C212" s="46" t="s">
        <v>29</v>
      </c>
      <c r="D212" s="129">
        <v>0</v>
      </c>
      <c r="E212" s="129">
        <v>0</v>
      </c>
      <c r="F212" s="47">
        <f t="shared" si="11"/>
        <v>0</v>
      </c>
      <c r="G212" s="47">
        <f t="shared" si="7"/>
        <v>0</v>
      </c>
      <c r="H212" s="48"/>
    </row>
    <row r="213" spans="1:8" x14ac:dyDescent="0.25">
      <c r="A213" s="28" t="s">
        <v>420</v>
      </c>
      <c r="B213" s="16" t="s">
        <v>421</v>
      </c>
      <c r="C213" s="46" t="s">
        <v>29</v>
      </c>
      <c r="D213" s="129">
        <v>0</v>
      </c>
      <c r="E213" s="129">
        <v>0</v>
      </c>
      <c r="F213" s="47">
        <f t="shared" si="11"/>
        <v>0</v>
      </c>
      <c r="G213" s="47">
        <f t="shared" ref="G213:G276" si="12">F213*1.2</f>
        <v>0</v>
      </c>
      <c r="H213" s="48"/>
    </row>
    <row r="214" spans="1:8" x14ac:dyDescent="0.25">
      <c r="A214" s="28" t="s">
        <v>422</v>
      </c>
      <c r="B214" s="16" t="s">
        <v>423</v>
      </c>
      <c r="C214" s="46" t="s">
        <v>29</v>
      </c>
      <c r="D214" s="129">
        <v>0</v>
      </c>
      <c r="E214" s="129">
        <v>0</v>
      </c>
      <c r="F214" s="47">
        <f t="shared" si="11"/>
        <v>0</v>
      </c>
      <c r="G214" s="47">
        <f t="shared" si="12"/>
        <v>0</v>
      </c>
      <c r="H214" s="48"/>
    </row>
    <row r="215" spans="1:8" x14ac:dyDescent="0.25">
      <c r="A215" s="28" t="s">
        <v>424</v>
      </c>
      <c r="B215" s="16" t="s">
        <v>425</v>
      </c>
      <c r="C215" s="46" t="s">
        <v>143</v>
      </c>
      <c r="D215" s="129">
        <v>0</v>
      </c>
      <c r="E215" s="129">
        <v>0</v>
      </c>
      <c r="F215" s="47">
        <f t="shared" si="11"/>
        <v>0</v>
      </c>
      <c r="G215" s="47">
        <f t="shared" si="12"/>
        <v>0</v>
      </c>
      <c r="H215" s="48"/>
    </row>
    <row r="216" spans="1:8" ht="28.5" x14ac:dyDescent="0.25">
      <c r="A216" s="28" t="s">
        <v>426</v>
      </c>
      <c r="B216" s="16" t="s">
        <v>427</v>
      </c>
      <c r="C216" s="46" t="s">
        <v>29</v>
      </c>
      <c r="D216" s="129">
        <v>0</v>
      </c>
      <c r="E216" s="129">
        <v>0</v>
      </c>
      <c r="F216" s="47">
        <f t="shared" si="11"/>
        <v>0</v>
      </c>
      <c r="G216" s="47">
        <f t="shared" si="12"/>
        <v>0</v>
      </c>
      <c r="H216" s="48"/>
    </row>
    <row r="217" spans="1:8" ht="28.5" x14ac:dyDescent="0.25">
      <c r="A217" s="28" t="s">
        <v>428</v>
      </c>
      <c r="B217" s="16" t="s">
        <v>429</v>
      </c>
      <c r="C217" s="46" t="s">
        <v>29</v>
      </c>
      <c r="D217" s="129">
        <v>0</v>
      </c>
      <c r="E217" s="129">
        <v>0</v>
      </c>
      <c r="F217" s="47">
        <f t="shared" si="11"/>
        <v>0</v>
      </c>
      <c r="G217" s="47">
        <f t="shared" si="12"/>
        <v>0</v>
      </c>
      <c r="H217" s="48"/>
    </row>
    <row r="218" spans="1:8" ht="28.5" x14ac:dyDescent="0.25">
      <c r="A218" s="28" t="s">
        <v>430</v>
      </c>
      <c r="B218" s="16" t="s">
        <v>431</v>
      </c>
      <c r="C218" s="46" t="s">
        <v>29</v>
      </c>
      <c r="D218" s="129">
        <v>0</v>
      </c>
      <c r="E218" s="129">
        <v>0</v>
      </c>
      <c r="F218" s="47">
        <f t="shared" si="11"/>
        <v>0</v>
      </c>
      <c r="G218" s="47">
        <f t="shared" si="12"/>
        <v>0</v>
      </c>
      <c r="H218" s="48"/>
    </row>
    <row r="219" spans="1:8" x14ac:dyDescent="0.25">
      <c r="A219" s="28" t="s">
        <v>432</v>
      </c>
      <c r="B219" s="16" t="s">
        <v>433</v>
      </c>
      <c r="C219" s="46" t="s">
        <v>29</v>
      </c>
      <c r="D219" s="129">
        <v>0</v>
      </c>
      <c r="E219" s="129">
        <v>0</v>
      </c>
      <c r="F219" s="47">
        <f t="shared" si="11"/>
        <v>0</v>
      </c>
      <c r="G219" s="47">
        <f t="shared" si="12"/>
        <v>0</v>
      </c>
      <c r="H219" s="48"/>
    </row>
    <row r="220" spans="1:8" x14ac:dyDescent="0.25">
      <c r="A220" s="28" t="s">
        <v>434</v>
      </c>
      <c r="B220" s="16" t="s">
        <v>435</v>
      </c>
      <c r="C220" s="46" t="s">
        <v>29</v>
      </c>
      <c r="D220" s="129">
        <v>0</v>
      </c>
      <c r="E220" s="129">
        <v>0</v>
      </c>
      <c r="F220" s="47">
        <f t="shared" si="11"/>
        <v>0</v>
      </c>
      <c r="G220" s="47">
        <f t="shared" si="12"/>
        <v>0</v>
      </c>
      <c r="H220" s="48"/>
    </row>
    <row r="221" spans="1:8" x14ac:dyDescent="0.25">
      <c r="A221" s="28" t="s">
        <v>436</v>
      </c>
      <c r="B221" s="16" t="s">
        <v>437</v>
      </c>
      <c r="C221" s="46" t="s">
        <v>29</v>
      </c>
      <c r="D221" s="129">
        <v>0</v>
      </c>
      <c r="E221" s="129">
        <v>0</v>
      </c>
      <c r="F221" s="47">
        <f t="shared" si="11"/>
        <v>0</v>
      </c>
      <c r="G221" s="47">
        <f t="shared" si="12"/>
        <v>0</v>
      </c>
      <c r="H221" s="48"/>
    </row>
    <row r="222" spans="1:8" x14ac:dyDescent="0.25">
      <c r="A222" s="23" t="s">
        <v>438</v>
      </c>
      <c r="B222" s="41" t="s">
        <v>439</v>
      </c>
      <c r="C222" s="42"/>
      <c r="D222" s="43"/>
      <c r="E222" s="43"/>
      <c r="F222" s="44"/>
      <c r="G222" s="45"/>
      <c r="H222" s="45"/>
    </row>
    <row r="223" spans="1:8" ht="28.5" x14ac:dyDescent="0.25">
      <c r="A223" s="28" t="s">
        <v>440</v>
      </c>
      <c r="B223" s="16" t="s">
        <v>441</v>
      </c>
      <c r="C223" s="46" t="s">
        <v>29</v>
      </c>
      <c r="D223" s="129">
        <v>0</v>
      </c>
      <c r="E223" s="129">
        <v>0</v>
      </c>
      <c r="F223" s="47">
        <f t="shared" si="11"/>
        <v>0</v>
      </c>
      <c r="G223" s="47">
        <f t="shared" si="12"/>
        <v>0</v>
      </c>
      <c r="H223" s="48"/>
    </row>
    <row r="224" spans="1:8" ht="28.5" x14ac:dyDescent="0.25">
      <c r="A224" s="28" t="s">
        <v>442</v>
      </c>
      <c r="B224" s="16" t="s">
        <v>443</v>
      </c>
      <c r="C224" s="46" t="s">
        <v>29</v>
      </c>
      <c r="D224" s="129">
        <v>0</v>
      </c>
      <c r="E224" s="129">
        <v>0</v>
      </c>
      <c r="F224" s="47">
        <f t="shared" si="11"/>
        <v>0</v>
      </c>
      <c r="G224" s="47">
        <f t="shared" si="12"/>
        <v>0</v>
      </c>
      <c r="H224" s="48"/>
    </row>
    <row r="225" spans="1:8" ht="28.5" x14ac:dyDescent="0.25">
      <c r="A225" s="28" t="s">
        <v>444</v>
      </c>
      <c r="B225" s="16" t="s">
        <v>445</v>
      </c>
      <c r="C225" s="46" t="s">
        <v>29</v>
      </c>
      <c r="D225" s="129">
        <v>0</v>
      </c>
      <c r="E225" s="129">
        <v>0</v>
      </c>
      <c r="F225" s="47">
        <f t="shared" si="11"/>
        <v>0</v>
      </c>
      <c r="G225" s="47">
        <f t="shared" si="12"/>
        <v>0</v>
      </c>
      <c r="H225" s="48"/>
    </row>
    <row r="226" spans="1:8" ht="28.5" x14ac:dyDescent="0.25">
      <c r="A226" s="28" t="s">
        <v>446</v>
      </c>
      <c r="B226" s="16" t="s">
        <v>447</v>
      </c>
      <c r="C226" s="46" t="s">
        <v>29</v>
      </c>
      <c r="D226" s="129">
        <v>0</v>
      </c>
      <c r="E226" s="129">
        <v>0</v>
      </c>
      <c r="F226" s="47">
        <f t="shared" si="11"/>
        <v>0</v>
      </c>
      <c r="G226" s="47">
        <f t="shared" si="12"/>
        <v>0</v>
      </c>
      <c r="H226" s="48"/>
    </row>
    <row r="227" spans="1:8" x14ac:dyDescent="0.25">
      <c r="A227" s="28" t="s">
        <v>448</v>
      </c>
      <c r="B227" s="16" t="s">
        <v>449</v>
      </c>
      <c r="C227" s="46" t="s">
        <v>29</v>
      </c>
      <c r="D227" s="129">
        <v>0</v>
      </c>
      <c r="E227" s="129">
        <v>0</v>
      </c>
      <c r="F227" s="47">
        <f t="shared" si="11"/>
        <v>0</v>
      </c>
      <c r="G227" s="47">
        <f t="shared" si="12"/>
        <v>0</v>
      </c>
      <c r="H227" s="48"/>
    </row>
    <row r="228" spans="1:8" x14ac:dyDescent="0.25">
      <c r="A228" s="28" t="s">
        <v>450</v>
      </c>
      <c r="B228" s="16" t="s">
        <v>451</v>
      </c>
      <c r="C228" s="46" t="s">
        <v>29</v>
      </c>
      <c r="D228" s="129">
        <v>0</v>
      </c>
      <c r="E228" s="129">
        <v>0</v>
      </c>
      <c r="F228" s="47">
        <f t="shared" si="11"/>
        <v>0</v>
      </c>
      <c r="G228" s="47">
        <f t="shared" si="12"/>
        <v>0</v>
      </c>
      <c r="H228" s="48"/>
    </row>
    <row r="229" spans="1:8" x14ac:dyDescent="0.25">
      <c r="A229" s="28" t="s">
        <v>452</v>
      </c>
      <c r="B229" s="16" t="s">
        <v>453</v>
      </c>
      <c r="C229" s="46" t="s">
        <v>29</v>
      </c>
      <c r="D229" s="129">
        <v>0</v>
      </c>
      <c r="E229" s="129">
        <v>0</v>
      </c>
      <c r="F229" s="47">
        <f t="shared" si="11"/>
        <v>0</v>
      </c>
      <c r="G229" s="47">
        <f t="shared" si="12"/>
        <v>0</v>
      </c>
      <c r="H229" s="48"/>
    </row>
    <row r="230" spans="1:8" x14ac:dyDescent="0.25">
      <c r="A230" s="28" t="s">
        <v>454</v>
      </c>
      <c r="B230" s="16" t="s">
        <v>455</v>
      </c>
      <c r="C230" s="46" t="s">
        <v>29</v>
      </c>
      <c r="D230" s="129">
        <v>0</v>
      </c>
      <c r="E230" s="129">
        <v>0</v>
      </c>
      <c r="F230" s="47">
        <f t="shared" si="11"/>
        <v>0</v>
      </c>
      <c r="G230" s="47">
        <f t="shared" si="12"/>
        <v>0</v>
      </c>
      <c r="H230" s="48"/>
    </row>
    <row r="231" spans="1:8" x14ac:dyDescent="0.25">
      <c r="A231" s="28" t="s">
        <v>456</v>
      </c>
      <c r="B231" s="16" t="s">
        <v>457</v>
      </c>
      <c r="C231" s="46" t="s">
        <v>29</v>
      </c>
      <c r="D231" s="129">
        <v>0</v>
      </c>
      <c r="E231" s="129">
        <v>0</v>
      </c>
      <c r="F231" s="47">
        <f t="shared" si="11"/>
        <v>0</v>
      </c>
      <c r="G231" s="47">
        <f t="shared" si="12"/>
        <v>0</v>
      </c>
      <c r="H231" s="48"/>
    </row>
    <row r="232" spans="1:8" x14ac:dyDescent="0.25">
      <c r="A232" s="28" t="s">
        <v>458</v>
      </c>
      <c r="B232" s="16" t="s">
        <v>459</v>
      </c>
      <c r="C232" s="46" t="s">
        <v>29</v>
      </c>
      <c r="D232" s="129">
        <v>0</v>
      </c>
      <c r="E232" s="129">
        <v>0</v>
      </c>
      <c r="F232" s="47">
        <f t="shared" si="11"/>
        <v>0</v>
      </c>
      <c r="G232" s="47">
        <f t="shared" si="12"/>
        <v>0</v>
      </c>
      <c r="H232" s="48"/>
    </row>
    <row r="233" spans="1:8" x14ac:dyDescent="0.25">
      <c r="A233" s="28" t="s">
        <v>460</v>
      </c>
      <c r="B233" s="16" t="s">
        <v>461</v>
      </c>
      <c r="C233" s="46" t="s">
        <v>29</v>
      </c>
      <c r="D233" s="129">
        <v>0</v>
      </c>
      <c r="E233" s="129">
        <v>0</v>
      </c>
      <c r="F233" s="47">
        <f t="shared" si="11"/>
        <v>0</v>
      </c>
      <c r="G233" s="47">
        <f t="shared" si="12"/>
        <v>0</v>
      </c>
      <c r="H233" s="48"/>
    </row>
    <row r="234" spans="1:8" x14ac:dyDescent="0.25">
      <c r="A234" s="28" t="s">
        <v>462</v>
      </c>
      <c r="B234" s="16" t="s">
        <v>463</v>
      </c>
      <c r="C234" s="46" t="s">
        <v>29</v>
      </c>
      <c r="D234" s="129">
        <v>0</v>
      </c>
      <c r="E234" s="129">
        <v>0</v>
      </c>
      <c r="F234" s="47">
        <f t="shared" si="11"/>
        <v>0</v>
      </c>
      <c r="G234" s="47">
        <f t="shared" si="12"/>
        <v>0</v>
      </c>
      <c r="H234" s="48"/>
    </row>
    <row r="235" spans="1:8" x14ac:dyDescent="0.25">
      <c r="A235" s="28" t="s">
        <v>464</v>
      </c>
      <c r="B235" s="16" t="s">
        <v>465</v>
      </c>
      <c r="C235" s="46" t="s">
        <v>29</v>
      </c>
      <c r="D235" s="129">
        <v>0</v>
      </c>
      <c r="E235" s="129">
        <v>0</v>
      </c>
      <c r="F235" s="47">
        <f t="shared" si="11"/>
        <v>0</v>
      </c>
      <c r="G235" s="47">
        <f t="shared" si="12"/>
        <v>0</v>
      </c>
      <c r="H235" s="48"/>
    </row>
    <row r="236" spans="1:8" x14ac:dyDescent="0.25">
      <c r="A236" s="28" t="s">
        <v>466</v>
      </c>
      <c r="B236" s="16" t="s">
        <v>467</v>
      </c>
      <c r="C236" s="46" t="s">
        <v>29</v>
      </c>
      <c r="D236" s="129">
        <v>0</v>
      </c>
      <c r="E236" s="129">
        <v>0</v>
      </c>
      <c r="F236" s="47">
        <f t="shared" si="11"/>
        <v>0</v>
      </c>
      <c r="G236" s="47">
        <f t="shared" si="12"/>
        <v>0</v>
      </c>
      <c r="H236" s="48"/>
    </row>
    <row r="237" spans="1:8" x14ac:dyDescent="0.25">
      <c r="A237" s="28" t="s">
        <v>468</v>
      </c>
      <c r="B237" s="16" t="s">
        <v>469</v>
      </c>
      <c r="C237" s="46" t="s">
        <v>29</v>
      </c>
      <c r="D237" s="129">
        <v>0</v>
      </c>
      <c r="E237" s="129">
        <v>0</v>
      </c>
      <c r="F237" s="47">
        <f t="shared" si="11"/>
        <v>0</v>
      </c>
      <c r="G237" s="47">
        <f t="shared" si="12"/>
        <v>0</v>
      </c>
      <c r="H237" s="48"/>
    </row>
    <row r="238" spans="1:8" x14ac:dyDescent="0.25">
      <c r="A238" s="28" t="s">
        <v>470</v>
      </c>
      <c r="B238" s="16" t="s">
        <v>471</v>
      </c>
      <c r="C238" s="46" t="s">
        <v>29</v>
      </c>
      <c r="D238" s="129">
        <v>0</v>
      </c>
      <c r="E238" s="129">
        <v>0</v>
      </c>
      <c r="F238" s="47">
        <f t="shared" si="11"/>
        <v>0</v>
      </c>
      <c r="G238" s="47">
        <f t="shared" si="12"/>
        <v>0</v>
      </c>
      <c r="H238" s="48"/>
    </row>
    <row r="239" spans="1:8" x14ac:dyDescent="0.25">
      <c r="A239" s="28" t="s">
        <v>472</v>
      </c>
      <c r="B239" s="16" t="s">
        <v>473</v>
      </c>
      <c r="C239" s="46" t="s">
        <v>54</v>
      </c>
      <c r="D239" s="129">
        <v>0</v>
      </c>
      <c r="E239" s="129">
        <v>0</v>
      </c>
      <c r="F239" s="47">
        <f t="shared" si="11"/>
        <v>0</v>
      </c>
      <c r="G239" s="47">
        <f t="shared" si="12"/>
        <v>0</v>
      </c>
      <c r="H239" s="48"/>
    </row>
    <row r="240" spans="1:8" x14ac:dyDescent="0.25">
      <c r="A240" s="28" t="s">
        <v>474</v>
      </c>
      <c r="B240" s="16" t="s">
        <v>475</v>
      </c>
      <c r="C240" s="46" t="s">
        <v>54</v>
      </c>
      <c r="D240" s="129">
        <v>0</v>
      </c>
      <c r="E240" s="129">
        <v>0</v>
      </c>
      <c r="F240" s="47">
        <f t="shared" si="11"/>
        <v>0</v>
      </c>
      <c r="G240" s="47">
        <f t="shared" si="12"/>
        <v>0</v>
      </c>
      <c r="H240" s="48"/>
    </row>
    <row r="241" spans="1:8" x14ac:dyDescent="0.25">
      <c r="A241" s="28" t="s">
        <v>476</v>
      </c>
      <c r="B241" s="16" t="s">
        <v>477</v>
      </c>
      <c r="C241" s="46" t="s">
        <v>29</v>
      </c>
      <c r="D241" s="129">
        <v>0</v>
      </c>
      <c r="E241" s="129">
        <v>0</v>
      </c>
      <c r="F241" s="47">
        <f t="shared" si="11"/>
        <v>0</v>
      </c>
      <c r="G241" s="47">
        <f t="shared" si="12"/>
        <v>0</v>
      </c>
      <c r="H241" s="48"/>
    </row>
    <row r="242" spans="1:8" x14ac:dyDescent="0.25">
      <c r="A242" s="28" t="s">
        <v>478</v>
      </c>
      <c r="B242" s="16" t="s">
        <v>479</v>
      </c>
      <c r="C242" s="46" t="s">
        <v>29</v>
      </c>
      <c r="D242" s="129">
        <v>0</v>
      </c>
      <c r="E242" s="129">
        <v>0</v>
      </c>
      <c r="F242" s="47">
        <f t="shared" si="11"/>
        <v>0</v>
      </c>
      <c r="G242" s="47">
        <f t="shared" si="12"/>
        <v>0</v>
      </c>
      <c r="H242" s="48"/>
    </row>
    <row r="243" spans="1:8" x14ac:dyDescent="0.25">
      <c r="A243" s="28" t="s">
        <v>480</v>
      </c>
      <c r="B243" s="16" t="s">
        <v>481</v>
      </c>
      <c r="C243" s="46" t="s">
        <v>29</v>
      </c>
      <c r="D243" s="129">
        <v>0</v>
      </c>
      <c r="E243" s="129">
        <v>0</v>
      </c>
      <c r="F243" s="47">
        <f t="shared" si="11"/>
        <v>0</v>
      </c>
      <c r="G243" s="47">
        <f t="shared" si="12"/>
        <v>0</v>
      </c>
      <c r="H243" s="48"/>
    </row>
    <row r="244" spans="1:8" x14ac:dyDescent="0.25">
      <c r="A244" s="28" t="s">
        <v>482</v>
      </c>
      <c r="B244" s="16" t="s">
        <v>419</v>
      </c>
      <c r="C244" s="46" t="s">
        <v>29</v>
      </c>
      <c r="D244" s="129">
        <v>0</v>
      </c>
      <c r="E244" s="129">
        <v>0</v>
      </c>
      <c r="F244" s="47">
        <f t="shared" si="11"/>
        <v>0</v>
      </c>
      <c r="G244" s="47">
        <f t="shared" si="12"/>
        <v>0</v>
      </c>
      <c r="H244" s="48"/>
    </row>
    <row r="245" spans="1:8" x14ac:dyDescent="0.25">
      <c r="A245" s="28" t="s">
        <v>483</v>
      </c>
      <c r="B245" s="16" t="s">
        <v>484</v>
      </c>
      <c r="C245" s="46" t="s">
        <v>29</v>
      </c>
      <c r="D245" s="129">
        <v>0</v>
      </c>
      <c r="E245" s="129">
        <v>0</v>
      </c>
      <c r="F245" s="47">
        <f t="shared" si="11"/>
        <v>0</v>
      </c>
      <c r="G245" s="47">
        <f t="shared" si="12"/>
        <v>0</v>
      </c>
      <c r="H245" s="48"/>
    </row>
    <row r="246" spans="1:8" x14ac:dyDescent="0.25">
      <c r="A246" s="28" t="s">
        <v>485</v>
      </c>
      <c r="B246" s="16" t="s">
        <v>486</v>
      </c>
      <c r="C246" s="46" t="s">
        <v>29</v>
      </c>
      <c r="D246" s="129">
        <v>0</v>
      </c>
      <c r="E246" s="129">
        <v>0</v>
      </c>
      <c r="F246" s="47">
        <f t="shared" si="11"/>
        <v>0</v>
      </c>
      <c r="G246" s="47">
        <f t="shared" si="12"/>
        <v>0</v>
      </c>
      <c r="H246" s="48"/>
    </row>
    <row r="247" spans="1:8" x14ac:dyDescent="0.25">
      <c r="A247" s="28" t="s">
        <v>487</v>
      </c>
      <c r="B247" s="16" t="s">
        <v>488</v>
      </c>
      <c r="C247" s="46" t="s">
        <v>29</v>
      </c>
      <c r="D247" s="129">
        <v>0</v>
      </c>
      <c r="E247" s="129">
        <v>0</v>
      </c>
      <c r="F247" s="47">
        <f t="shared" si="11"/>
        <v>0</v>
      </c>
      <c r="G247" s="47">
        <f t="shared" si="12"/>
        <v>0</v>
      </c>
      <c r="H247" s="48"/>
    </row>
    <row r="248" spans="1:8" x14ac:dyDescent="0.25">
      <c r="A248" s="23" t="s">
        <v>489</v>
      </c>
      <c r="B248" s="41" t="s">
        <v>490</v>
      </c>
      <c r="C248" s="42"/>
      <c r="D248" s="42"/>
      <c r="E248" s="42"/>
      <c r="F248" s="44"/>
      <c r="G248" s="45"/>
      <c r="H248" s="45"/>
    </row>
    <row r="249" spans="1:8" x14ac:dyDescent="0.25">
      <c r="A249" s="15" t="s">
        <v>491</v>
      </c>
      <c r="B249" s="16" t="s">
        <v>492</v>
      </c>
      <c r="C249" s="46" t="s">
        <v>29</v>
      </c>
      <c r="D249" s="129">
        <v>0</v>
      </c>
      <c r="E249" s="129">
        <v>0</v>
      </c>
      <c r="F249" s="47">
        <f t="shared" ref="F249" si="13">(D249*D$5)+E249</f>
        <v>0</v>
      </c>
      <c r="G249" s="47">
        <f t="shared" si="12"/>
        <v>0</v>
      </c>
      <c r="H249" s="48"/>
    </row>
    <row r="250" spans="1:8" x14ac:dyDescent="0.25">
      <c r="A250" s="15" t="s">
        <v>493</v>
      </c>
      <c r="B250" s="16" t="s">
        <v>494</v>
      </c>
      <c r="C250" s="46" t="s">
        <v>29</v>
      </c>
      <c r="D250" s="129">
        <v>0</v>
      </c>
      <c r="E250" s="129">
        <v>0</v>
      </c>
      <c r="F250" s="47">
        <f>(D250*D$5)+E250</f>
        <v>0</v>
      </c>
      <c r="G250" s="47">
        <f t="shared" si="12"/>
        <v>0</v>
      </c>
      <c r="H250" s="48"/>
    </row>
    <row r="251" spans="1:8" x14ac:dyDescent="0.25">
      <c r="A251" s="15" t="s">
        <v>495</v>
      </c>
      <c r="B251" s="16" t="s">
        <v>496</v>
      </c>
      <c r="C251" s="46" t="s">
        <v>29</v>
      </c>
      <c r="D251" s="129">
        <v>0</v>
      </c>
      <c r="E251" s="129">
        <v>0</v>
      </c>
      <c r="F251" s="47">
        <f t="shared" ref="F251:F284" si="14">(D251*D$5)+E251</f>
        <v>0</v>
      </c>
      <c r="G251" s="47">
        <f t="shared" si="12"/>
        <v>0</v>
      </c>
      <c r="H251" s="48"/>
    </row>
    <row r="252" spans="1:8" x14ac:dyDescent="0.25">
      <c r="A252" s="15" t="s">
        <v>497</v>
      </c>
      <c r="B252" s="16" t="s">
        <v>498</v>
      </c>
      <c r="C252" s="46" t="s">
        <v>29</v>
      </c>
      <c r="D252" s="129">
        <v>0</v>
      </c>
      <c r="E252" s="129">
        <v>0</v>
      </c>
      <c r="F252" s="47">
        <f t="shared" si="14"/>
        <v>0</v>
      </c>
      <c r="G252" s="47">
        <f t="shared" si="12"/>
        <v>0</v>
      </c>
      <c r="H252" s="48"/>
    </row>
    <row r="253" spans="1:8" x14ac:dyDescent="0.25">
      <c r="A253" s="15" t="s">
        <v>499</v>
      </c>
      <c r="B253" s="16" t="s">
        <v>500</v>
      </c>
      <c r="C253" s="46" t="s">
        <v>29</v>
      </c>
      <c r="D253" s="129">
        <v>0</v>
      </c>
      <c r="E253" s="129">
        <v>0</v>
      </c>
      <c r="F253" s="47">
        <f t="shared" si="14"/>
        <v>0</v>
      </c>
      <c r="G253" s="47">
        <f t="shared" si="12"/>
        <v>0</v>
      </c>
      <c r="H253" s="48"/>
    </row>
    <row r="254" spans="1:8" x14ac:dyDescent="0.25">
      <c r="A254" s="15" t="s">
        <v>501</v>
      </c>
      <c r="B254" s="16" t="s">
        <v>502</v>
      </c>
      <c r="C254" s="46" t="s">
        <v>29</v>
      </c>
      <c r="D254" s="129">
        <v>0</v>
      </c>
      <c r="E254" s="129">
        <v>0</v>
      </c>
      <c r="F254" s="47">
        <f t="shared" si="14"/>
        <v>0</v>
      </c>
      <c r="G254" s="47">
        <f t="shared" si="12"/>
        <v>0</v>
      </c>
      <c r="H254" s="48"/>
    </row>
    <row r="255" spans="1:8" x14ac:dyDescent="0.25">
      <c r="A255" s="15" t="s">
        <v>503</v>
      </c>
      <c r="B255" s="16" t="s">
        <v>504</v>
      </c>
      <c r="C255" s="46" t="s">
        <v>29</v>
      </c>
      <c r="D255" s="129">
        <v>0</v>
      </c>
      <c r="E255" s="129">
        <v>0</v>
      </c>
      <c r="F255" s="47">
        <f t="shared" si="14"/>
        <v>0</v>
      </c>
      <c r="G255" s="47">
        <f t="shared" si="12"/>
        <v>0</v>
      </c>
      <c r="H255" s="48"/>
    </row>
    <row r="256" spans="1:8" x14ac:dyDescent="0.25">
      <c r="A256" s="15" t="s">
        <v>505</v>
      </c>
      <c r="B256" s="16" t="s">
        <v>506</v>
      </c>
      <c r="C256" s="46" t="s">
        <v>29</v>
      </c>
      <c r="D256" s="129">
        <v>0</v>
      </c>
      <c r="E256" s="129">
        <v>0</v>
      </c>
      <c r="F256" s="47">
        <f t="shared" si="14"/>
        <v>0</v>
      </c>
      <c r="G256" s="47">
        <f t="shared" si="12"/>
        <v>0</v>
      </c>
      <c r="H256" s="48"/>
    </row>
    <row r="257" spans="1:8" x14ac:dyDescent="0.25">
      <c r="A257" s="15" t="s">
        <v>507</v>
      </c>
      <c r="B257" s="16" t="s">
        <v>508</v>
      </c>
      <c r="C257" s="46" t="s">
        <v>29</v>
      </c>
      <c r="D257" s="129">
        <v>0</v>
      </c>
      <c r="E257" s="129">
        <v>0</v>
      </c>
      <c r="F257" s="47">
        <f t="shared" si="14"/>
        <v>0</v>
      </c>
      <c r="G257" s="47">
        <f t="shared" si="12"/>
        <v>0</v>
      </c>
      <c r="H257" s="48"/>
    </row>
    <row r="258" spans="1:8" x14ac:dyDescent="0.25">
      <c r="A258" s="15" t="s">
        <v>509</v>
      </c>
      <c r="B258" s="16" t="s">
        <v>510</v>
      </c>
      <c r="C258" s="46" t="s">
        <v>29</v>
      </c>
      <c r="D258" s="129">
        <v>0</v>
      </c>
      <c r="E258" s="129">
        <v>0</v>
      </c>
      <c r="F258" s="47">
        <f t="shared" si="14"/>
        <v>0</v>
      </c>
      <c r="G258" s="47">
        <f t="shared" si="12"/>
        <v>0</v>
      </c>
      <c r="H258" s="48"/>
    </row>
    <row r="259" spans="1:8" x14ac:dyDescent="0.25">
      <c r="A259" s="15" t="s">
        <v>511</v>
      </c>
      <c r="B259" s="16" t="s">
        <v>512</v>
      </c>
      <c r="C259" s="46" t="s">
        <v>29</v>
      </c>
      <c r="D259" s="129">
        <v>0</v>
      </c>
      <c r="E259" s="129">
        <v>0</v>
      </c>
      <c r="F259" s="47">
        <f t="shared" si="14"/>
        <v>0</v>
      </c>
      <c r="G259" s="47">
        <f t="shared" si="12"/>
        <v>0</v>
      </c>
      <c r="H259" s="48"/>
    </row>
    <row r="260" spans="1:8" x14ac:dyDescent="0.25">
      <c r="A260" s="15" t="s">
        <v>513</v>
      </c>
      <c r="B260" s="16" t="s">
        <v>514</v>
      </c>
      <c r="C260" s="46" t="s">
        <v>29</v>
      </c>
      <c r="D260" s="129">
        <v>0</v>
      </c>
      <c r="E260" s="129">
        <v>0</v>
      </c>
      <c r="F260" s="47">
        <f t="shared" si="14"/>
        <v>0</v>
      </c>
      <c r="G260" s="47">
        <f t="shared" si="12"/>
        <v>0</v>
      </c>
      <c r="H260" s="48"/>
    </row>
    <row r="261" spans="1:8" x14ac:dyDescent="0.25">
      <c r="A261" s="15" t="s">
        <v>515</v>
      </c>
      <c r="B261" s="16" t="s">
        <v>516</v>
      </c>
      <c r="C261" s="46" t="s">
        <v>29</v>
      </c>
      <c r="D261" s="129">
        <v>0</v>
      </c>
      <c r="E261" s="129">
        <v>0</v>
      </c>
      <c r="F261" s="47">
        <f t="shared" si="14"/>
        <v>0</v>
      </c>
      <c r="G261" s="47">
        <f t="shared" si="12"/>
        <v>0</v>
      </c>
      <c r="H261" s="48"/>
    </row>
    <row r="262" spans="1:8" x14ac:dyDescent="0.25">
      <c r="A262" s="15" t="s">
        <v>517</v>
      </c>
      <c r="B262" s="16" t="s">
        <v>518</v>
      </c>
      <c r="C262" s="46" t="s">
        <v>29</v>
      </c>
      <c r="D262" s="129">
        <v>0</v>
      </c>
      <c r="E262" s="129">
        <v>0</v>
      </c>
      <c r="F262" s="47">
        <f t="shared" si="14"/>
        <v>0</v>
      </c>
      <c r="G262" s="47">
        <f t="shared" si="12"/>
        <v>0</v>
      </c>
      <c r="H262" s="48"/>
    </row>
    <row r="263" spans="1:8" x14ac:dyDescent="0.25">
      <c r="A263" s="15" t="s">
        <v>519</v>
      </c>
      <c r="B263" s="16" t="s">
        <v>520</v>
      </c>
      <c r="C263" s="46" t="s">
        <v>29</v>
      </c>
      <c r="D263" s="129">
        <v>0</v>
      </c>
      <c r="E263" s="129">
        <v>0</v>
      </c>
      <c r="F263" s="47">
        <f t="shared" si="14"/>
        <v>0</v>
      </c>
      <c r="G263" s="47">
        <f t="shared" si="12"/>
        <v>0</v>
      </c>
      <c r="H263" s="48"/>
    </row>
    <row r="264" spans="1:8" x14ac:dyDescent="0.25">
      <c r="A264" s="15" t="s">
        <v>521</v>
      </c>
      <c r="B264" s="16" t="s">
        <v>522</v>
      </c>
      <c r="C264" s="46" t="s">
        <v>29</v>
      </c>
      <c r="D264" s="129">
        <v>0</v>
      </c>
      <c r="E264" s="129">
        <v>0</v>
      </c>
      <c r="F264" s="47">
        <f t="shared" si="14"/>
        <v>0</v>
      </c>
      <c r="G264" s="47">
        <f t="shared" si="12"/>
        <v>0</v>
      </c>
      <c r="H264" s="48"/>
    </row>
    <row r="265" spans="1:8" x14ac:dyDescent="0.25">
      <c r="A265" s="15" t="s">
        <v>523</v>
      </c>
      <c r="B265" s="16" t="s">
        <v>524</v>
      </c>
      <c r="C265" s="46" t="s">
        <v>29</v>
      </c>
      <c r="D265" s="129">
        <v>0</v>
      </c>
      <c r="E265" s="129">
        <v>0</v>
      </c>
      <c r="F265" s="47">
        <f t="shared" si="14"/>
        <v>0</v>
      </c>
      <c r="G265" s="47">
        <f t="shared" si="12"/>
        <v>0</v>
      </c>
      <c r="H265" s="48"/>
    </row>
    <row r="266" spans="1:8" x14ac:dyDescent="0.25">
      <c r="A266" s="15" t="s">
        <v>525</v>
      </c>
      <c r="B266" s="16" t="s">
        <v>526</v>
      </c>
      <c r="C266" s="46" t="s">
        <v>29</v>
      </c>
      <c r="D266" s="129">
        <v>0</v>
      </c>
      <c r="E266" s="129">
        <v>0</v>
      </c>
      <c r="F266" s="47">
        <f t="shared" si="14"/>
        <v>0</v>
      </c>
      <c r="G266" s="47">
        <f t="shared" si="12"/>
        <v>0</v>
      </c>
      <c r="H266" s="48"/>
    </row>
    <row r="267" spans="1:8" x14ac:dyDescent="0.25">
      <c r="A267" s="15" t="s">
        <v>527</v>
      </c>
      <c r="B267" s="16" t="s">
        <v>528</v>
      </c>
      <c r="C267" s="46" t="s">
        <v>29</v>
      </c>
      <c r="D267" s="129">
        <v>0</v>
      </c>
      <c r="E267" s="129">
        <v>0</v>
      </c>
      <c r="F267" s="47">
        <f t="shared" si="14"/>
        <v>0</v>
      </c>
      <c r="G267" s="47">
        <f t="shared" si="12"/>
        <v>0</v>
      </c>
      <c r="H267" s="48"/>
    </row>
    <row r="268" spans="1:8" x14ac:dyDescent="0.25">
      <c r="A268" s="15" t="s">
        <v>529</v>
      </c>
      <c r="B268" s="16" t="s">
        <v>530</v>
      </c>
      <c r="C268" s="46" t="s">
        <v>29</v>
      </c>
      <c r="D268" s="129">
        <v>0</v>
      </c>
      <c r="E268" s="129">
        <v>0</v>
      </c>
      <c r="F268" s="47">
        <f t="shared" si="14"/>
        <v>0</v>
      </c>
      <c r="G268" s="47">
        <f t="shared" si="12"/>
        <v>0</v>
      </c>
      <c r="H268" s="48"/>
    </row>
    <row r="269" spans="1:8" x14ac:dyDescent="0.25">
      <c r="A269" s="15" t="s">
        <v>531</v>
      </c>
      <c r="B269" s="16" t="s">
        <v>532</v>
      </c>
      <c r="C269" s="46" t="s">
        <v>29</v>
      </c>
      <c r="D269" s="129">
        <v>0</v>
      </c>
      <c r="E269" s="129">
        <v>0</v>
      </c>
      <c r="F269" s="47">
        <f t="shared" si="14"/>
        <v>0</v>
      </c>
      <c r="G269" s="47">
        <f t="shared" si="12"/>
        <v>0</v>
      </c>
      <c r="H269" s="48"/>
    </row>
    <row r="270" spans="1:8" x14ac:dyDescent="0.25">
      <c r="A270" s="15" t="s">
        <v>533</v>
      </c>
      <c r="B270" s="16" t="s">
        <v>534</v>
      </c>
      <c r="C270" s="46" t="s">
        <v>29</v>
      </c>
      <c r="D270" s="129">
        <v>0</v>
      </c>
      <c r="E270" s="129">
        <v>0</v>
      </c>
      <c r="F270" s="47">
        <f t="shared" si="14"/>
        <v>0</v>
      </c>
      <c r="G270" s="47">
        <f t="shared" si="12"/>
        <v>0</v>
      </c>
      <c r="H270" s="48"/>
    </row>
    <row r="271" spans="1:8" x14ac:dyDescent="0.25">
      <c r="A271" s="15" t="s">
        <v>535</v>
      </c>
      <c r="B271" s="16" t="s">
        <v>536</v>
      </c>
      <c r="C271" s="46" t="s">
        <v>29</v>
      </c>
      <c r="D271" s="129">
        <v>0</v>
      </c>
      <c r="E271" s="129">
        <v>0</v>
      </c>
      <c r="F271" s="47">
        <f t="shared" si="14"/>
        <v>0</v>
      </c>
      <c r="G271" s="47">
        <f t="shared" si="12"/>
        <v>0</v>
      </c>
      <c r="H271" s="48"/>
    </row>
    <row r="272" spans="1:8" x14ac:dyDescent="0.25">
      <c r="A272" s="15" t="s">
        <v>537</v>
      </c>
      <c r="B272" s="16" t="s">
        <v>538</v>
      </c>
      <c r="C272" s="46" t="s">
        <v>29</v>
      </c>
      <c r="D272" s="129">
        <v>0</v>
      </c>
      <c r="E272" s="129">
        <v>0</v>
      </c>
      <c r="F272" s="47">
        <f t="shared" si="14"/>
        <v>0</v>
      </c>
      <c r="G272" s="47">
        <f t="shared" si="12"/>
        <v>0</v>
      </c>
      <c r="H272" s="48"/>
    </row>
    <row r="273" spans="1:8" x14ac:dyDescent="0.25">
      <c r="A273" s="15" t="s">
        <v>539</v>
      </c>
      <c r="B273" s="16" t="s">
        <v>540</v>
      </c>
      <c r="C273" s="46" t="s">
        <v>29</v>
      </c>
      <c r="D273" s="129">
        <v>0</v>
      </c>
      <c r="E273" s="129">
        <v>0</v>
      </c>
      <c r="F273" s="47">
        <f t="shared" si="14"/>
        <v>0</v>
      </c>
      <c r="G273" s="47">
        <f t="shared" si="12"/>
        <v>0</v>
      </c>
      <c r="H273" s="48"/>
    </row>
    <row r="274" spans="1:8" x14ac:dyDescent="0.25">
      <c r="A274" s="15" t="s">
        <v>541</v>
      </c>
      <c r="B274" s="16" t="s">
        <v>542</v>
      </c>
      <c r="C274" s="46" t="s">
        <v>29</v>
      </c>
      <c r="D274" s="129">
        <v>0</v>
      </c>
      <c r="E274" s="129">
        <v>0</v>
      </c>
      <c r="F274" s="47">
        <f t="shared" si="14"/>
        <v>0</v>
      </c>
      <c r="G274" s="47">
        <f t="shared" si="12"/>
        <v>0</v>
      </c>
      <c r="H274" s="48"/>
    </row>
    <row r="275" spans="1:8" x14ac:dyDescent="0.25">
      <c r="A275" s="15" t="s">
        <v>543</v>
      </c>
      <c r="B275" s="16" t="s">
        <v>544</v>
      </c>
      <c r="C275" s="46" t="s">
        <v>29</v>
      </c>
      <c r="D275" s="129">
        <v>0</v>
      </c>
      <c r="E275" s="129">
        <v>0</v>
      </c>
      <c r="F275" s="47">
        <f t="shared" si="14"/>
        <v>0</v>
      </c>
      <c r="G275" s="47">
        <f t="shared" si="12"/>
        <v>0</v>
      </c>
      <c r="H275" s="48"/>
    </row>
    <row r="276" spans="1:8" x14ac:dyDescent="0.25">
      <c r="A276" s="15" t="s">
        <v>545</v>
      </c>
      <c r="B276" s="16" t="s">
        <v>546</v>
      </c>
      <c r="C276" s="46" t="s">
        <v>29</v>
      </c>
      <c r="D276" s="129">
        <v>0</v>
      </c>
      <c r="E276" s="129">
        <v>0</v>
      </c>
      <c r="F276" s="47">
        <f t="shared" si="14"/>
        <v>0</v>
      </c>
      <c r="G276" s="47">
        <f t="shared" si="12"/>
        <v>0</v>
      </c>
      <c r="H276" s="48"/>
    </row>
    <row r="277" spans="1:8" x14ac:dyDescent="0.25">
      <c r="A277" s="15" t="s">
        <v>547</v>
      </c>
      <c r="B277" s="16" t="s">
        <v>548</v>
      </c>
      <c r="C277" s="46" t="s">
        <v>29</v>
      </c>
      <c r="D277" s="129">
        <v>0</v>
      </c>
      <c r="E277" s="129">
        <v>0</v>
      </c>
      <c r="F277" s="47">
        <f t="shared" si="14"/>
        <v>0</v>
      </c>
      <c r="G277" s="47">
        <f t="shared" ref="G277:G340" si="15">F277*1.2</f>
        <v>0</v>
      </c>
      <c r="H277" s="48"/>
    </row>
    <row r="278" spans="1:8" x14ac:dyDescent="0.25">
      <c r="A278" s="15" t="s">
        <v>549</v>
      </c>
      <c r="B278" s="16" t="s">
        <v>550</v>
      </c>
      <c r="C278" s="46" t="s">
        <v>29</v>
      </c>
      <c r="D278" s="129">
        <v>0</v>
      </c>
      <c r="E278" s="129">
        <v>0</v>
      </c>
      <c r="F278" s="47">
        <f t="shared" si="14"/>
        <v>0</v>
      </c>
      <c r="G278" s="47">
        <f t="shared" si="15"/>
        <v>0</v>
      </c>
      <c r="H278" s="48"/>
    </row>
    <row r="279" spans="1:8" x14ac:dyDescent="0.25">
      <c r="A279" s="15" t="s">
        <v>551</v>
      </c>
      <c r="B279" s="16" t="s">
        <v>552</v>
      </c>
      <c r="C279" s="46" t="s">
        <v>29</v>
      </c>
      <c r="D279" s="129">
        <v>0</v>
      </c>
      <c r="E279" s="129">
        <v>0</v>
      </c>
      <c r="F279" s="47">
        <f t="shared" si="14"/>
        <v>0</v>
      </c>
      <c r="G279" s="47">
        <f t="shared" si="15"/>
        <v>0</v>
      </c>
      <c r="H279" s="48"/>
    </row>
    <row r="280" spans="1:8" x14ac:dyDescent="0.25">
      <c r="A280" s="15" t="s">
        <v>553</v>
      </c>
      <c r="B280" s="16" t="s">
        <v>554</v>
      </c>
      <c r="C280" s="46" t="s">
        <v>29</v>
      </c>
      <c r="D280" s="129">
        <v>0</v>
      </c>
      <c r="E280" s="129">
        <v>0</v>
      </c>
      <c r="F280" s="47">
        <f t="shared" si="14"/>
        <v>0</v>
      </c>
      <c r="G280" s="47">
        <f t="shared" si="15"/>
        <v>0</v>
      </c>
      <c r="H280" s="48"/>
    </row>
    <row r="281" spans="1:8" x14ac:dyDescent="0.25">
      <c r="A281" s="15" t="s">
        <v>555</v>
      </c>
      <c r="B281" s="16" t="s">
        <v>556</v>
      </c>
      <c r="C281" s="46" t="s">
        <v>29</v>
      </c>
      <c r="D281" s="129">
        <v>0</v>
      </c>
      <c r="E281" s="129">
        <v>0</v>
      </c>
      <c r="F281" s="47">
        <f t="shared" si="14"/>
        <v>0</v>
      </c>
      <c r="G281" s="47">
        <f t="shared" si="15"/>
        <v>0</v>
      </c>
      <c r="H281" s="48"/>
    </row>
    <row r="282" spans="1:8" x14ac:dyDescent="0.25">
      <c r="A282" s="15" t="s">
        <v>557</v>
      </c>
      <c r="B282" s="16" t="s">
        <v>558</v>
      </c>
      <c r="C282" s="46" t="s">
        <v>29</v>
      </c>
      <c r="D282" s="129">
        <v>0</v>
      </c>
      <c r="E282" s="129">
        <v>0</v>
      </c>
      <c r="F282" s="47">
        <f t="shared" si="14"/>
        <v>0</v>
      </c>
      <c r="G282" s="47">
        <f t="shared" si="15"/>
        <v>0</v>
      </c>
      <c r="H282" s="48"/>
    </row>
    <row r="283" spans="1:8" x14ac:dyDescent="0.25">
      <c r="A283" s="15" t="s">
        <v>559</v>
      </c>
      <c r="B283" s="16" t="s">
        <v>560</v>
      </c>
      <c r="C283" s="46" t="s">
        <v>29</v>
      </c>
      <c r="D283" s="129">
        <v>0</v>
      </c>
      <c r="E283" s="129">
        <v>0</v>
      </c>
      <c r="F283" s="47">
        <f t="shared" si="14"/>
        <v>0</v>
      </c>
      <c r="G283" s="47">
        <f t="shared" si="15"/>
        <v>0</v>
      </c>
      <c r="H283" s="48"/>
    </row>
    <row r="284" spans="1:8" x14ac:dyDescent="0.25">
      <c r="A284" s="15" t="s">
        <v>561</v>
      </c>
      <c r="B284" s="16" t="s">
        <v>562</v>
      </c>
      <c r="C284" s="46" t="s">
        <v>29</v>
      </c>
      <c r="D284" s="129">
        <v>0</v>
      </c>
      <c r="E284" s="129">
        <v>0</v>
      </c>
      <c r="F284" s="47">
        <f t="shared" si="14"/>
        <v>0</v>
      </c>
      <c r="G284" s="47">
        <f t="shared" si="15"/>
        <v>0</v>
      </c>
      <c r="H284" s="48"/>
    </row>
    <row r="285" spans="1:8" x14ac:dyDescent="0.25">
      <c r="A285" s="15" t="s">
        <v>563</v>
      </c>
      <c r="B285" s="16" t="s">
        <v>564</v>
      </c>
      <c r="C285" s="46" t="s">
        <v>29</v>
      </c>
      <c r="D285" s="129">
        <v>0</v>
      </c>
      <c r="E285" s="129">
        <v>0</v>
      </c>
      <c r="F285" s="47">
        <f>(D285*D$5)+E285</f>
        <v>0</v>
      </c>
      <c r="G285" s="47">
        <f t="shared" si="15"/>
        <v>0</v>
      </c>
      <c r="H285" s="48"/>
    </row>
    <row r="286" spans="1:8" x14ac:dyDescent="0.25">
      <c r="A286" s="15" t="s">
        <v>565</v>
      </c>
      <c r="B286" s="16" t="s">
        <v>566</v>
      </c>
      <c r="C286" s="46" t="s">
        <v>29</v>
      </c>
      <c r="D286" s="129">
        <v>0</v>
      </c>
      <c r="E286" s="129">
        <v>0</v>
      </c>
      <c r="F286" s="47">
        <f>(D286*D$5)+E286</f>
        <v>0</v>
      </c>
      <c r="G286" s="47">
        <f t="shared" si="15"/>
        <v>0</v>
      </c>
      <c r="H286" s="48"/>
    </row>
    <row r="287" spans="1:8" x14ac:dyDescent="0.25">
      <c r="A287" s="15" t="s">
        <v>565</v>
      </c>
      <c r="B287" s="16" t="s">
        <v>567</v>
      </c>
      <c r="C287" s="46" t="s">
        <v>29</v>
      </c>
      <c r="D287" s="129">
        <v>0</v>
      </c>
      <c r="E287" s="129">
        <v>0</v>
      </c>
      <c r="F287" s="47">
        <f>(D287*D$5)+E287</f>
        <v>0</v>
      </c>
      <c r="G287" s="47">
        <f t="shared" si="15"/>
        <v>0</v>
      </c>
      <c r="H287" s="48"/>
    </row>
    <row r="288" spans="1:8" x14ac:dyDescent="0.25">
      <c r="A288" s="23" t="s">
        <v>568</v>
      </c>
      <c r="B288" s="41" t="s">
        <v>569</v>
      </c>
      <c r="C288" s="42"/>
      <c r="D288" s="43"/>
      <c r="E288" s="43"/>
      <c r="F288" s="44"/>
      <c r="G288" s="45"/>
      <c r="H288" s="45"/>
    </row>
    <row r="289" spans="1:8" ht="28.5" x14ac:dyDescent="0.25">
      <c r="A289" s="15" t="s">
        <v>570</v>
      </c>
      <c r="B289" s="16" t="s">
        <v>571</v>
      </c>
      <c r="C289" s="46" t="s">
        <v>29</v>
      </c>
      <c r="D289" s="129">
        <v>0</v>
      </c>
      <c r="E289" s="129">
        <v>0</v>
      </c>
      <c r="F289" s="47">
        <f t="shared" ref="F289:F352" si="16">(D289*D$5)+E289</f>
        <v>0</v>
      </c>
      <c r="G289" s="47">
        <f t="shared" si="15"/>
        <v>0</v>
      </c>
      <c r="H289" s="48"/>
    </row>
    <row r="290" spans="1:8" x14ac:dyDescent="0.25">
      <c r="A290" s="15" t="s">
        <v>572</v>
      </c>
      <c r="B290" s="16" t="s">
        <v>573</v>
      </c>
      <c r="C290" s="46" t="s">
        <v>29</v>
      </c>
      <c r="D290" s="129">
        <v>0</v>
      </c>
      <c r="E290" s="129">
        <v>0</v>
      </c>
      <c r="F290" s="47">
        <f t="shared" si="16"/>
        <v>0</v>
      </c>
      <c r="G290" s="47">
        <f t="shared" si="15"/>
        <v>0</v>
      </c>
      <c r="H290" s="48"/>
    </row>
    <row r="291" spans="1:8" x14ac:dyDescent="0.25">
      <c r="A291" s="15" t="s">
        <v>574</v>
      </c>
      <c r="B291" s="16" t="s">
        <v>575</v>
      </c>
      <c r="C291" s="46" t="s">
        <v>29</v>
      </c>
      <c r="D291" s="129">
        <v>0</v>
      </c>
      <c r="E291" s="129">
        <v>0</v>
      </c>
      <c r="F291" s="47">
        <f t="shared" si="16"/>
        <v>0</v>
      </c>
      <c r="G291" s="47">
        <f t="shared" si="15"/>
        <v>0</v>
      </c>
      <c r="H291" s="48"/>
    </row>
    <row r="292" spans="1:8" x14ac:dyDescent="0.25">
      <c r="A292" s="15" t="s">
        <v>576</v>
      </c>
      <c r="B292" s="16" t="s">
        <v>500</v>
      </c>
      <c r="C292" s="46" t="s">
        <v>29</v>
      </c>
      <c r="D292" s="129">
        <v>0</v>
      </c>
      <c r="E292" s="129">
        <v>0</v>
      </c>
      <c r="F292" s="47">
        <f t="shared" si="16"/>
        <v>0</v>
      </c>
      <c r="G292" s="47">
        <f t="shared" si="15"/>
        <v>0</v>
      </c>
      <c r="H292" s="48"/>
    </row>
    <row r="293" spans="1:8" x14ac:dyDescent="0.25">
      <c r="A293" s="15" t="s">
        <v>577</v>
      </c>
      <c r="B293" s="16" t="s">
        <v>578</v>
      </c>
      <c r="C293" s="46" t="s">
        <v>29</v>
      </c>
      <c r="D293" s="129">
        <v>0</v>
      </c>
      <c r="E293" s="129">
        <v>0</v>
      </c>
      <c r="F293" s="47">
        <f t="shared" si="16"/>
        <v>0</v>
      </c>
      <c r="G293" s="47">
        <f t="shared" si="15"/>
        <v>0</v>
      </c>
      <c r="H293" s="48"/>
    </row>
    <row r="294" spans="1:8" x14ac:dyDescent="0.25">
      <c r="A294" s="15" t="s">
        <v>579</v>
      </c>
      <c r="B294" s="16" t="s">
        <v>580</v>
      </c>
      <c r="C294" s="46" t="s">
        <v>29</v>
      </c>
      <c r="D294" s="129">
        <v>0</v>
      </c>
      <c r="E294" s="129">
        <v>0</v>
      </c>
      <c r="F294" s="47">
        <f t="shared" si="16"/>
        <v>0</v>
      </c>
      <c r="G294" s="47">
        <f t="shared" si="15"/>
        <v>0</v>
      </c>
      <c r="H294" s="48"/>
    </row>
    <row r="295" spans="1:8" ht="28.5" x14ac:dyDescent="0.25">
      <c r="A295" s="15" t="s">
        <v>581</v>
      </c>
      <c r="B295" s="16" t="s">
        <v>582</v>
      </c>
      <c r="C295" s="46" t="s">
        <v>29</v>
      </c>
      <c r="D295" s="129">
        <v>0</v>
      </c>
      <c r="E295" s="129">
        <v>0</v>
      </c>
      <c r="F295" s="47">
        <f t="shared" si="16"/>
        <v>0</v>
      </c>
      <c r="G295" s="47">
        <f t="shared" si="15"/>
        <v>0</v>
      </c>
      <c r="H295" s="48"/>
    </row>
    <row r="296" spans="1:8" x14ac:dyDescent="0.25">
      <c r="A296" s="15" t="s">
        <v>583</v>
      </c>
      <c r="B296" s="16" t="s">
        <v>584</v>
      </c>
      <c r="C296" s="46" t="s">
        <v>29</v>
      </c>
      <c r="D296" s="129">
        <v>0</v>
      </c>
      <c r="E296" s="129">
        <v>0</v>
      </c>
      <c r="F296" s="47">
        <f t="shared" si="16"/>
        <v>0</v>
      </c>
      <c r="G296" s="47">
        <f t="shared" si="15"/>
        <v>0</v>
      </c>
      <c r="H296" s="48"/>
    </row>
    <row r="297" spans="1:8" x14ac:dyDescent="0.25">
      <c r="A297" s="15" t="s">
        <v>585</v>
      </c>
      <c r="B297" s="16" t="s">
        <v>586</v>
      </c>
      <c r="C297" s="46" t="s">
        <v>29</v>
      </c>
      <c r="D297" s="129">
        <v>0</v>
      </c>
      <c r="E297" s="129">
        <v>0</v>
      </c>
      <c r="F297" s="47">
        <f t="shared" si="16"/>
        <v>0</v>
      </c>
      <c r="G297" s="47">
        <f t="shared" si="15"/>
        <v>0</v>
      </c>
      <c r="H297" s="48"/>
    </row>
    <row r="298" spans="1:8" x14ac:dyDescent="0.25">
      <c r="A298" s="15" t="s">
        <v>587</v>
      </c>
      <c r="B298" s="16" t="s">
        <v>588</v>
      </c>
      <c r="C298" s="46" t="s">
        <v>29</v>
      </c>
      <c r="D298" s="129">
        <v>0</v>
      </c>
      <c r="E298" s="129">
        <v>0</v>
      </c>
      <c r="F298" s="47">
        <f t="shared" si="16"/>
        <v>0</v>
      </c>
      <c r="G298" s="47">
        <f t="shared" si="15"/>
        <v>0</v>
      </c>
      <c r="H298" s="48"/>
    </row>
    <row r="299" spans="1:8" x14ac:dyDescent="0.25">
      <c r="A299" s="15" t="s">
        <v>589</v>
      </c>
      <c r="B299" s="16" t="s">
        <v>590</v>
      </c>
      <c r="C299" s="46" t="s">
        <v>29</v>
      </c>
      <c r="D299" s="129">
        <v>0</v>
      </c>
      <c r="E299" s="129">
        <v>0</v>
      </c>
      <c r="F299" s="47">
        <f t="shared" si="16"/>
        <v>0</v>
      </c>
      <c r="G299" s="47">
        <f t="shared" si="15"/>
        <v>0</v>
      </c>
      <c r="H299" s="48"/>
    </row>
    <row r="300" spans="1:8" ht="28.5" x14ac:dyDescent="0.25">
      <c r="A300" s="15" t="s">
        <v>591</v>
      </c>
      <c r="B300" s="16" t="s">
        <v>592</v>
      </c>
      <c r="C300" s="46" t="s">
        <v>29</v>
      </c>
      <c r="D300" s="129">
        <v>0</v>
      </c>
      <c r="E300" s="129">
        <v>0</v>
      </c>
      <c r="F300" s="47">
        <f t="shared" si="16"/>
        <v>0</v>
      </c>
      <c r="G300" s="47">
        <f t="shared" si="15"/>
        <v>0</v>
      </c>
      <c r="H300" s="48"/>
    </row>
    <row r="301" spans="1:8" x14ac:dyDescent="0.25">
      <c r="A301" s="15" t="s">
        <v>593</v>
      </c>
      <c r="B301" s="16" t="s">
        <v>594</v>
      </c>
      <c r="C301" s="46" t="s">
        <v>54</v>
      </c>
      <c r="D301" s="129">
        <v>0</v>
      </c>
      <c r="E301" s="129">
        <v>0</v>
      </c>
      <c r="F301" s="47">
        <f t="shared" si="16"/>
        <v>0</v>
      </c>
      <c r="G301" s="47">
        <f t="shared" si="15"/>
        <v>0</v>
      </c>
      <c r="H301" s="48"/>
    </row>
    <row r="302" spans="1:8" x14ac:dyDescent="0.25">
      <c r="A302" s="15" t="s">
        <v>595</v>
      </c>
      <c r="B302" s="16" t="s">
        <v>596</v>
      </c>
      <c r="C302" s="46" t="s">
        <v>143</v>
      </c>
      <c r="D302" s="129">
        <v>0</v>
      </c>
      <c r="E302" s="129">
        <v>0</v>
      </c>
      <c r="F302" s="47">
        <f t="shared" si="16"/>
        <v>0</v>
      </c>
      <c r="G302" s="47">
        <f t="shared" si="15"/>
        <v>0</v>
      </c>
      <c r="H302" s="48"/>
    </row>
    <row r="303" spans="1:8" x14ac:dyDescent="0.25">
      <c r="A303" s="15" t="s">
        <v>597</v>
      </c>
      <c r="B303" s="16" t="s">
        <v>598</v>
      </c>
      <c r="C303" s="46" t="s">
        <v>143</v>
      </c>
      <c r="D303" s="129">
        <v>0</v>
      </c>
      <c r="E303" s="129">
        <v>0</v>
      </c>
      <c r="F303" s="47">
        <f t="shared" si="16"/>
        <v>0</v>
      </c>
      <c r="G303" s="47">
        <f t="shared" si="15"/>
        <v>0</v>
      </c>
      <c r="H303" s="48"/>
    </row>
    <row r="304" spans="1:8" x14ac:dyDescent="0.25">
      <c r="A304" s="15" t="s">
        <v>599</v>
      </c>
      <c r="B304" s="16" t="s">
        <v>600</v>
      </c>
      <c r="C304" s="46" t="s">
        <v>29</v>
      </c>
      <c r="D304" s="129">
        <v>0</v>
      </c>
      <c r="E304" s="129">
        <v>0</v>
      </c>
      <c r="F304" s="47">
        <f t="shared" si="16"/>
        <v>0</v>
      </c>
      <c r="G304" s="47">
        <f t="shared" si="15"/>
        <v>0</v>
      </c>
      <c r="H304" s="48"/>
    </row>
    <row r="305" spans="1:8" x14ac:dyDescent="0.25">
      <c r="A305" s="15" t="s">
        <v>601</v>
      </c>
      <c r="B305" s="16" t="s">
        <v>602</v>
      </c>
      <c r="C305" s="46" t="s">
        <v>29</v>
      </c>
      <c r="D305" s="129">
        <v>0</v>
      </c>
      <c r="E305" s="129">
        <v>0</v>
      </c>
      <c r="F305" s="47">
        <f t="shared" si="16"/>
        <v>0</v>
      </c>
      <c r="G305" s="47">
        <f t="shared" si="15"/>
        <v>0</v>
      </c>
      <c r="H305" s="48"/>
    </row>
    <row r="306" spans="1:8" x14ac:dyDescent="0.25">
      <c r="A306" s="15" t="s">
        <v>603</v>
      </c>
      <c r="B306" s="16" t="s">
        <v>604</v>
      </c>
      <c r="C306" s="46" t="s">
        <v>29</v>
      </c>
      <c r="D306" s="129">
        <v>0</v>
      </c>
      <c r="E306" s="129">
        <v>0</v>
      </c>
      <c r="F306" s="47">
        <f t="shared" si="16"/>
        <v>0</v>
      </c>
      <c r="G306" s="47">
        <f t="shared" si="15"/>
        <v>0</v>
      </c>
      <c r="H306" s="48"/>
    </row>
    <row r="307" spans="1:8" x14ac:dyDescent="0.25">
      <c r="A307" s="15" t="s">
        <v>605</v>
      </c>
      <c r="B307" s="16" t="s">
        <v>606</v>
      </c>
      <c r="C307" s="46" t="s">
        <v>29</v>
      </c>
      <c r="D307" s="129">
        <v>0</v>
      </c>
      <c r="E307" s="129">
        <v>0</v>
      </c>
      <c r="F307" s="47">
        <f t="shared" si="16"/>
        <v>0</v>
      </c>
      <c r="G307" s="47">
        <f t="shared" si="15"/>
        <v>0</v>
      </c>
      <c r="H307" s="48"/>
    </row>
    <row r="308" spans="1:8" x14ac:dyDescent="0.25">
      <c r="A308" s="15" t="s">
        <v>607</v>
      </c>
      <c r="B308" s="16" t="s">
        <v>608</v>
      </c>
      <c r="C308" s="46" t="s">
        <v>29</v>
      </c>
      <c r="D308" s="129">
        <v>0</v>
      </c>
      <c r="E308" s="129">
        <v>0</v>
      </c>
      <c r="F308" s="47">
        <f t="shared" si="16"/>
        <v>0</v>
      </c>
      <c r="G308" s="47">
        <f t="shared" si="15"/>
        <v>0</v>
      </c>
      <c r="H308" s="48"/>
    </row>
    <row r="309" spans="1:8" x14ac:dyDescent="0.25">
      <c r="A309" s="15" t="s">
        <v>609</v>
      </c>
      <c r="B309" s="16" t="s">
        <v>610</v>
      </c>
      <c r="C309" s="46" t="s">
        <v>29</v>
      </c>
      <c r="D309" s="129">
        <v>0</v>
      </c>
      <c r="E309" s="129">
        <v>0</v>
      </c>
      <c r="F309" s="47">
        <f t="shared" si="16"/>
        <v>0</v>
      </c>
      <c r="G309" s="47">
        <f t="shared" si="15"/>
        <v>0</v>
      </c>
      <c r="H309" s="48"/>
    </row>
    <row r="310" spans="1:8" x14ac:dyDescent="0.25">
      <c r="A310" s="15" t="s">
        <v>611</v>
      </c>
      <c r="B310" s="16" t="s">
        <v>612</v>
      </c>
      <c r="C310" s="46" t="s">
        <v>29</v>
      </c>
      <c r="D310" s="129">
        <v>0</v>
      </c>
      <c r="E310" s="129">
        <v>0</v>
      </c>
      <c r="F310" s="47">
        <f t="shared" si="16"/>
        <v>0</v>
      </c>
      <c r="G310" s="47">
        <f t="shared" si="15"/>
        <v>0</v>
      </c>
      <c r="H310" s="48"/>
    </row>
    <row r="311" spans="1:8" x14ac:dyDescent="0.25">
      <c r="A311" s="15" t="s">
        <v>613</v>
      </c>
      <c r="B311" s="16" t="s">
        <v>614</v>
      </c>
      <c r="C311" s="46" t="s">
        <v>29</v>
      </c>
      <c r="D311" s="129">
        <v>0</v>
      </c>
      <c r="E311" s="129">
        <v>0</v>
      </c>
      <c r="F311" s="47">
        <f t="shared" si="16"/>
        <v>0</v>
      </c>
      <c r="G311" s="47">
        <f t="shared" si="15"/>
        <v>0</v>
      </c>
      <c r="H311" s="48"/>
    </row>
    <row r="312" spans="1:8" x14ac:dyDescent="0.25">
      <c r="A312" s="15" t="s">
        <v>615</v>
      </c>
      <c r="B312" s="16" t="s">
        <v>616</v>
      </c>
      <c r="C312" s="46" t="s">
        <v>29</v>
      </c>
      <c r="D312" s="129">
        <v>0</v>
      </c>
      <c r="E312" s="129">
        <v>0</v>
      </c>
      <c r="F312" s="47">
        <f t="shared" si="16"/>
        <v>0</v>
      </c>
      <c r="G312" s="47">
        <f t="shared" si="15"/>
        <v>0</v>
      </c>
      <c r="H312" s="48"/>
    </row>
    <row r="313" spans="1:8" x14ac:dyDescent="0.25">
      <c r="A313" s="15" t="s">
        <v>617</v>
      </c>
      <c r="B313" s="16" t="s">
        <v>618</v>
      </c>
      <c r="C313" s="46" t="s">
        <v>29</v>
      </c>
      <c r="D313" s="129">
        <v>0</v>
      </c>
      <c r="E313" s="129">
        <v>0</v>
      </c>
      <c r="F313" s="47">
        <f t="shared" si="16"/>
        <v>0</v>
      </c>
      <c r="G313" s="47">
        <f t="shared" si="15"/>
        <v>0</v>
      </c>
      <c r="H313" s="48"/>
    </row>
    <row r="314" spans="1:8" x14ac:dyDescent="0.25">
      <c r="A314" s="15" t="s">
        <v>619</v>
      </c>
      <c r="B314" s="16" t="s">
        <v>620</v>
      </c>
      <c r="C314" s="46" t="s">
        <v>29</v>
      </c>
      <c r="D314" s="129">
        <v>0</v>
      </c>
      <c r="E314" s="129">
        <v>0</v>
      </c>
      <c r="F314" s="47">
        <f t="shared" si="16"/>
        <v>0</v>
      </c>
      <c r="G314" s="47">
        <f t="shared" si="15"/>
        <v>0</v>
      </c>
      <c r="H314" s="48"/>
    </row>
    <row r="315" spans="1:8" x14ac:dyDescent="0.25">
      <c r="A315" s="15" t="s">
        <v>621</v>
      </c>
      <c r="B315" s="16" t="s">
        <v>622</v>
      </c>
      <c r="C315" s="46" t="s">
        <v>29</v>
      </c>
      <c r="D315" s="129">
        <v>0</v>
      </c>
      <c r="E315" s="129">
        <v>0</v>
      </c>
      <c r="F315" s="47">
        <f t="shared" si="16"/>
        <v>0</v>
      </c>
      <c r="G315" s="47">
        <f t="shared" si="15"/>
        <v>0</v>
      </c>
      <c r="H315" s="48"/>
    </row>
    <row r="316" spans="1:8" x14ac:dyDescent="0.25">
      <c r="A316" s="15" t="s">
        <v>623</v>
      </c>
      <c r="B316" s="16" t="s">
        <v>624</v>
      </c>
      <c r="C316" s="46" t="s">
        <v>29</v>
      </c>
      <c r="D316" s="129">
        <v>0</v>
      </c>
      <c r="E316" s="129">
        <v>0</v>
      </c>
      <c r="F316" s="47">
        <f t="shared" si="16"/>
        <v>0</v>
      </c>
      <c r="G316" s="47">
        <f t="shared" si="15"/>
        <v>0</v>
      </c>
      <c r="H316" s="48"/>
    </row>
    <row r="317" spans="1:8" x14ac:dyDescent="0.25">
      <c r="A317" s="15" t="s">
        <v>625</v>
      </c>
      <c r="B317" s="49" t="s">
        <v>626</v>
      </c>
      <c r="C317" s="46" t="s">
        <v>29</v>
      </c>
      <c r="D317" s="129">
        <v>0</v>
      </c>
      <c r="E317" s="129">
        <v>0</v>
      </c>
      <c r="F317" s="47">
        <f t="shared" si="16"/>
        <v>0</v>
      </c>
      <c r="G317" s="47">
        <f t="shared" si="15"/>
        <v>0</v>
      </c>
      <c r="H317" s="48"/>
    </row>
    <row r="318" spans="1:8" x14ac:dyDescent="0.25">
      <c r="A318" s="15" t="s">
        <v>627</v>
      </c>
      <c r="B318" s="49" t="s">
        <v>628</v>
      </c>
      <c r="C318" s="46" t="s">
        <v>29</v>
      </c>
      <c r="D318" s="129">
        <v>0</v>
      </c>
      <c r="E318" s="129">
        <v>0</v>
      </c>
      <c r="F318" s="47">
        <f t="shared" si="16"/>
        <v>0</v>
      </c>
      <c r="G318" s="47">
        <f t="shared" si="15"/>
        <v>0</v>
      </c>
      <c r="H318" s="48"/>
    </row>
    <row r="319" spans="1:8" x14ac:dyDescent="0.25">
      <c r="A319" s="15" t="s">
        <v>629</v>
      </c>
      <c r="B319" s="49" t="s">
        <v>630</v>
      </c>
      <c r="C319" s="46" t="s">
        <v>29</v>
      </c>
      <c r="D319" s="129">
        <v>0</v>
      </c>
      <c r="E319" s="129">
        <v>0</v>
      </c>
      <c r="F319" s="47">
        <f t="shared" si="16"/>
        <v>0</v>
      </c>
      <c r="G319" s="47">
        <f t="shared" si="15"/>
        <v>0</v>
      </c>
      <c r="H319" s="48"/>
    </row>
    <row r="320" spans="1:8" x14ac:dyDescent="0.25">
      <c r="A320" s="15" t="s">
        <v>631</v>
      </c>
      <c r="B320" s="49" t="s">
        <v>632</v>
      </c>
      <c r="C320" s="46" t="s">
        <v>29</v>
      </c>
      <c r="D320" s="129">
        <v>0</v>
      </c>
      <c r="E320" s="129">
        <v>0</v>
      </c>
      <c r="F320" s="47">
        <f t="shared" si="16"/>
        <v>0</v>
      </c>
      <c r="G320" s="47">
        <f t="shared" si="15"/>
        <v>0</v>
      </c>
      <c r="H320" s="48"/>
    </row>
    <row r="321" spans="1:8" x14ac:dyDescent="0.25">
      <c r="A321" s="15" t="s">
        <v>633</v>
      </c>
      <c r="B321" s="49" t="s">
        <v>634</v>
      </c>
      <c r="C321" s="46" t="s">
        <v>29</v>
      </c>
      <c r="D321" s="129">
        <v>0</v>
      </c>
      <c r="E321" s="129">
        <v>0</v>
      </c>
      <c r="F321" s="47">
        <f t="shared" si="16"/>
        <v>0</v>
      </c>
      <c r="G321" s="47">
        <f t="shared" si="15"/>
        <v>0</v>
      </c>
      <c r="H321" s="48"/>
    </row>
    <row r="322" spans="1:8" x14ac:dyDescent="0.25">
      <c r="A322" s="15" t="s">
        <v>635</v>
      </c>
      <c r="B322" s="49" t="s">
        <v>636</v>
      </c>
      <c r="C322" s="46" t="s">
        <v>29</v>
      </c>
      <c r="D322" s="129">
        <v>0</v>
      </c>
      <c r="E322" s="129">
        <v>0</v>
      </c>
      <c r="F322" s="47">
        <f t="shared" si="16"/>
        <v>0</v>
      </c>
      <c r="G322" s="47">
        <f t="shared" si="15"/>
        <v>0</v>
      </c>
      <c r="H322" s="48"/>
    </row>
    <row r="323" spans="1:8" x14ac:dyDescent="0.25">
      <c r="A323" s="15" t="s">
        <v>637</v>
      </c>
      <c r="B323" s="49" t="s">
        <v>638</v>
      </c>
      <c r="C323" s="46" t="s">
        <v>29</v>
      </c>
      <c r="D323" s="129">
        <v>0</v>
      </c>
      <c r="E323" s="129">
        <v>0</v>
      </c>
      <c r="F323" s="47">
        <f t="shared" si="16"/>
        <v>0</v>
      </c>
      <c r="G323" s="47">
        <f t="shared" si="15"/>
        <v>0</v>
      </c>
      <c r="H323" s="48"/>
    </row>
    <row r="324" spans="1:8" x14ac:dyDescent="0.25">
      <c r="A324" s="15" t="s">
        <v>639</v>
      </c>
      <c r="B324" s="49" t="s">
        <v>640</v>
      </c>
      <c r="C324" s="46" t="s">
        <v>29</v>
      </c>
      <c r="D324" s="129">
        <v>0</v>
      </c>
      <c r="E324" s="129">
        <v>0</v>
      </c>
      <c r="F324" s="47">
        <f t="shared" si="16"/>
        <v>0</v>
      </c>
      <c r="G324" s="47">
        <f t="shared" si="15"/>
        <v>0</v>
      </c>
      <c r="H324" s="48"/>
    </row>
    <row r="325" spans="1:8" x14ac:dyDescent="0.25">
      <c r="A325" s="15" t="s">
        <v>641</v>
      </c>
      <c r="B325" s="49" t="s">
        <v>642</v>
      </c>
      <c r="C325" s="46" t="s">
        <v>29</v>
      </c>
      <c r="D325" s="129">
        <v>0</v>
      </c>
      <c r="E325" s="129">
        <v>0</v>
      </c>
      <c r="F325" s="47">
        <f t="shared" si="16"/>
        <v>0</v>
      </c>
      <c r="G325" s="47">
        <f t="shared" si="15"/>
        <v>0</v>
      </c>
      <c r="H325" s="48"/>
    </row>
    <row r="326" spans="1:8" x14ac:dyDescent="0.25">
      <c r="A326" s="15" t="s">
        <v>643</v>
      </c>
      <c r="B326" s="49" t="s">
        <v>644</v>
      </c>
      <c r="C326" s="46" t="s">
        <v>29</v>
      </c>
      <c r="D326" s="129">
        <v>0</v>
      </c>
      <c r="E326" s="129">
        <v>0</v>
      </c>
      <c r="F326" s="47">
        <f t="shared" si="16"/>
        <v>0</v>
      </c>
      <c r="G326" s="47">
        <f t="shared" si="15"/>
        <v>0</v>
      </c>
      <c r="H326" s="48"/>
    </row>
    <row r="327" spans="1:8" x14ac:dyDescent="0.25">
      <c r="A327" s="15" t="s">
        <v>645</v>
      </c>
      <c r="B327" s="49" t="s">
        <v>646</v>
      </c>
      <c r="C327" s="46" t="s">
        <v>29</v>
      </c>
      <c r="D327" s="129">
        <v>0</v>
      </c>
      <c r="E327" s="129">
        <v>0</v>
      </c>
      <c r="F327" s="47">
        <f t="shared" si="16"/>
        <v>0</v>
      </c>
      <c r="G327" s="47">
        <f t="shared" si="15"/>
        <v>0</v>
      </c>
      <c r="H327" s="48"/>
    </row>
    <row r="328" spans="1:8" x14ac:dyDescent="0.25">
      <c r="A328" s="15" t="s">
        <v>647</v>
      </c>
      <c r="B328" s="49" t="s">
        <v>648</v>
      </c>
      <c r="C328" s="46" t="s">
        <v>29</v>
      </c>
      <c r="D328" s="129">
        <v>0</v>
      </c>
      <c r="E328" s="129">
        <v>0</v>
      </c>
      <c r="F328" s="47">
        <f t="shared" si="16"/>
        <v>0</v>
      </c>
      <c r="G328" s="47">
        <f t="shared" si="15"/>
        <v>0</v>
      </c>
      <c r="H328" s="48"/>
    </row>
    <row r="329" spans="1:8" x14ac:dyDescent="0.25">
      <c r="A329" s="15" t="s">
        <v>649</v>
      </c>
      <c r="B329" s="49" t="s">
        <v>650</v>
      </c>
      <c r="C329" s="46" t="s">
        <v>29</v>
      </c>
      <c r="D329" s="129">
        <v>0</v>
      </c>
      <c r="E329" s="129">
        <v>0</v>
      </c>
      <c r="F329" s="47">
        <f t="shared" si="16"/>
        <v>0</v>
      </c>
      <c r="G329" s="47">
        <f t="shared" si="15"/>
        <v>0</v>
      </c>
      <c r="H329" s="48"/>
    </row>
    <row r="330" spans="1:8" x14ac:dyDescent="0.25">
      <c r="A330" s="15" t="s">
        <v>651</v>
      </c>
      <c r="B330" s="49" t="s">
        <v>652</v>
      </c>
      <c r="C330" s="46" t="s">
        <v>29</v>
      </c>
      <c r="D330" s="129">
        <v>0</v>
      </c>
      <c r="E330" s="129">
        <v>0</v>
      </c>
      <c r="F330" s="47">
        <f t="shared" si="16"/>
        <v>0</v>
      </c>
      <c r="G330" s="47">
        <f t="shared" si="15"/>
        <v>0</v>
      </c>
      <c r="H330" s="48"/>
    </row>
    <row r="331" spans="1:8" x14ac:dyDescent="0.25">
      <c r="A331" s="15" t="s">
        <v>653</v>
      </c>
      <c r="B331" s="49" t="s">
        <v>654</v>
      </c>
      <c r="C331" s="46" t="s">
        <v>29</v>
      </c>
      <c r="D331" s="129">
        <v>0</v>
      </c>
      <c r="E331" s="129">
        <v>0</v>
      </c>
      <c r="F331" s="47">
        <f t="shared" si="16"/>
        <v>0</v>
      </c>
      <c r="G331" s="47">
        <f t="shared" si="15"/>
        <v>0</v>
      </c>
      <c r="H331" s="48"/>
    </row>
    <row r="332" spans="1:8" x14ac:dyDescent="0.25">
      <c r="A332" s="15" t="s">
        <v>655</v>
      </c>
      <c r="B332" s="49" t="s">
        <v>656</v>
      </c>
      <c r="C332" s="46" t="s">
        <v>29</v>
      </c>
      <c r="D332" s="129">
        <v>0</v>
      </c>
      <c r="E332" s="129">
        <v>0</v>
      </c>
      <c r="F332" s="47">
        <f t="shared" si="16"/>
        <v>0</v>
      </c>
      <c r="G332" s="47">
        <f t="shared" si="15"/>
        <v>0</v>
      </c>
      <c r="H332" s="48"/>
    </row>
    <row r="333" spans="1:8" x14ac:dyDescent="0.25">
      <c r="A333" s="15" t="s">
        <v>657</v>
      </c>
      <c r="B333" s="49" t="s">
        <v>658</v>
      </c>
      <c r="C333" s="46" t="s">
        <v>29</v>
      </c>
      <c r="D333" s="129">
        <v>0</v>
      </c>
      <c r="E333" s="129">
        <v>0</v>
      </c>
      <c r="F333" s="47">
        <f t="shared" si="16"/>
        <v>0</v>
      </c>
      <c r="G333" s="47">
        <f t="shared" si="15"/>
        <v>0</v>
      </c>
      <c r="H333" s="48"/>
    </row>
    <row r="334" spans="1:8" x14ac:dyDescent="0.25">
      <c r="A334" s="15" t="s">
        <v>659</v>
      </c>
      <c r="B334" s="49" t="s">
        <v>660</v>
      </c>
      <c r="C334" s="46" t="s">
        <v>29</v>
      </c>
      <c r="D334" s="129">
        <v>0</v>
      </c>
      <c r="E334" s="129">
        <v>0</v>
      </c>
      <c r="F334" s="47">
        <f t="shared" si="16"/>
        <v>0</v>
      </c>
      <c r="G334" s="47">
        <f t="shared" si="15"/>
        <v>0</v>
      </c>
      <c r="H334" s="48"/>
    </row>
    <row r="335" spans="1:8" x14ac:dyDescent="0.25">
      <c r="A335" s="15" t="s">
        <v>661</v>
      </c>
      <c r="B335" s="49" t="s">
        <v>662</v>
      </c>
      <c r="C335" s="46" t="s">
        <v>29</v>
      </c>
      <c r="D335" s="129">
        <v>0</v>
      </c>
      <c r="E335" s="129">
        <v>0</v>
      </c>
      <c r="F335" s="47">
        <f t="shared" si="16"/>
        <v>0</v>
      </c>
      <c r="G335" s="47">
        <f t="shared" si="15"/>
        <v>0</v>
      </c>
      <c r="H335" s="48"/>
    </row>
    <row r="336" spans="1:8" x14ac:dyDescent="0.25">
      <c r="A336" s="15" t="s">
        <v>663</v>
      </c>
      <c r="B336" s="49" t="s">
        <v>664</v>
      </c>
      <c r="C336" s="46" t="s">
        <v>29</v>
      </c>
      <c r="D336" s="129">
        <v>0</v>
      </c>
      <c r="E336" s="129">
        <v>0</v>
      </c>
      <c r="F336" s="47">
        <f t="shared" si="16"/>
        <v>0</v>
      </c>
      <c r="G336" s="47">
        <f t="shared" si="15"/>
        <v>0</v>
      </c>
      <c r="H336" s="48"/>
    </row>
    <row r="337" spans="1:8" x14ac:dyDescent="0.25">
      <c r="A337" s="15" t="s">
        <v>665</v>
      </c>
      <c r="B337" s="49" t="s">
        <v>666</v>
      </c>
      <c r="C337" s="46" t="s">
        <v>29</v>
      </c>
      <c r="D337" s="129">
        <v>0</v>
      </c>
      <c r="E337" s="129">
        <v>0</v>
      </c>
      <c r="F337" s="47">
        <f t="shared" si="16"/>
        <v>0</v>
      </c>
      <c r="G337" s="47">
        <f t="shared" si="15"/>
        <v>0</v>
      </c>
      <c r="H337" s="48"/>
    </row>
    <row r="338" spans="1:8" x14ac:dyDescent="0.25">
      <c r="A338" s="15" t="s">
        <v>667</v>
      </c>
      <c r="B338" s="49" t="s">
        <v>668</v>
      </c>
      <c r="C338" s="46" t="s">
        <v>29</v>
      </c>
      <c r="D338" s="129">
        <v>0</v>
      </c>
      <c r="E338" s="129">
        <v>0</v>
      </c>
      <c r="F338" s="47">
        <f t="shared" si="16"/>
        <v>0</v>
      </c>
      <c r="G338" s="47">
        <f t="shared" si="15"/>
        <v>0</v>
      </c>
      <c r="H338" s="48"/>
    </row>
    <row r="339" spans="1:8" x14ac:dyDescent="0.25">
      <c r="A339" s="15" t="s">
        <v>669</v>
      </c>
      <c r="B339" s="49" t="s">
        <v>670</v>
      </c>
      <c r="C339" s="46" t="s">
        <v>29</v>
      </c>
      <c r="D339" s="129">
        <v>0</v>
      </c>
      <c r="E339" s="129">
        <v>0</v>
      </c>
      <c r="F339" s="47">
        <f t="shared" si="16"/>
        <v>0</v>
      </c>
      <c r="G339" s="47">
        <f t="shared" si="15"/>
        <v>0</v>
      </c>
      <c r="H339" s="48"/>
    </row>
    <row r="340" spans="1:8" x14ac:dyDescent="0.25">
      <c r="A340" s="15" t="s">
        <v>671</v>
      </c>
      <c r="B340" s="49" t="s">
        <v>672</v>
      </c>
      <c r="C340" s="46" t="s">
        <v>29</v>
      </c>
      <c r="D340" s="129">
        <v>0</v>
      </c>
      <c r="E340" s="129">
        <v>0</v>
      </c>
      <c r="F340" s="47">
        <f t="shared" si="16"/>
        <v>0</v>
      </c>
      <c r="G340" s="47">
        <f t="shared" si="15"/>
        <v>0</v>
      </c>
      <c r="H340" s="48"/>
    </row>
    <row r="341" spans="1:8" x14ac:dyDescent="0.25">
      <c r="A341" s="15" t="s">
        <v>673</v>
      </c>
      <c r="B341" s="49" t="s">
        <v>674</v>
      </c>
      <c r="C341" s="46" t="s">
        <v>29</v>
      </c>
      <c r="D341" s="129">
        <v>0</v>
      </c>
      <c r="E341" s="129">
        <v>0</v>
      </c>
      <c r="F341" s="47">
        <f t="shared" si="16"/>
        <v>0</v>
      </c>
      <c r="G341" s="47">
        <f t="shared" ref="G341:G404" si="17">F341*1.2</f>
        <v>0</v>
      </c>
      <c r="H341" s="48"/>
    </row>
    <row r="342" spans="1:8" x14ac:dyDescent="0.25">
      <c r="A342" s="15" t="s">
        <v>675</v>
      </c>
      <c r="B342" s="49" t="s">
        <v>676</v>
      </c>
      <c r="C342" s="46" t="s">
        <v>29</v>
      </c>
      <c r="D342" s="129">
        <v>0</v>
      </c>
      <c r="E342" s="129">
        <v>0</v>
      </c>
      <c r="F342" s="47">
        <f t="shared" si="16"/>
        <v>0</v>
      </c>
      <c r="G342" s="47">
        <f t="shared" si="17"/>
        <v>0</v>
      </c>
      <c r="H342" s="48"/>
    </row>
    <row r="343" spans="1:8" ht="28.5" x14ac:dyDescent="0.25">
      <c r="A343" s="15" t="s">
        <v>677</v>
      </c>
      <c r="B343" s="16" t="s">
        <v>678</v>
      </c>
      <c r="C343" s="46" t="s">
        <v>143</v>
      </c>
      <c r="D343" s="129">
        <v>0</v>
      </c>
      <c r="E343" s="129">
        <v>0</v>
      </c>
      <c r="F343" s="47">
        <f t="shared" si="16"/>
        <v>0</v>
      </c>
      <c r="G343" s="47">
        <f t="shared" si="17"/>
        <v>0</v>
      </c>
      <c r="H343" s="48"/>
    </row>
    <row r="344" spans="1:8" x14ac:dyDescent="0.25">
      <c r="A344" s="15" t="s">
        <v>679</v>
      </c>
      <c r="B344" s="16" t="s">
        <v>680</v>
      </c>
      <c r="C344" s="46" t="s">
        <v>143</v>
      </c>
      <c r="D344" s="129">
        <v>0</v>
      </c>
      <c r="E344" s="129">
        <v>0</v>
      </c>
      <c r="F344" s="47">
        <f t="shared" si="16"/>
        <v>0</v>
      </c>
      <c r="G344" s="47">
        <f t="shared" si="17"/>
        <v>0</v>
      </c>
      <c r="H344" s="48"/>
    </row>
    <row r="345" spans="1:8" x14ac:dyDescent="0.25">
      <c r="A345" s="15" t="s">
        <v>681</v>
      </c>
      <c r="B345" s="16" t="s">
        <v>682</v>
      </c>
      <c r="C345" s="46" t="s">
        <v>143</v>
      </c>
      <c r="D345" s="129">
        <v>0</v>
      </c>
      <c r="E345" s="129">
        <v>0</v>
      </c>
      <c r="F345" s="47">
        <f t="shared" si="16"/>
        <v>0</v>
      </c>
      <c r="G345" s="47">
        <f t="shared" si="17"/>
        <v>0</v>
      </c>
      <c r="H345" s="48"/>
    </row>
    <row r="346" spans="1:8" x14ac:dyDescent="0.25">
      <c r="A346" s="15" t="s">
        <v>683</v>
      </c>
      <c r="B346" s="16" t="s">
        <v>684</v>
      </c>
      <c r="C346" s="46" t="s">
        <v>29</v>
      </c>
      <c r="D346" s="129">
        <v>0</v>
      </c>
      <c r="E346" s="129">
        <v>0</v>
      </c>
      <c r="F346" s="47">
        <f t="shared" si="16"/>
        <v>0</v>
      </c>
      <c r="G346" s="47">
        <f t="shared" si="17"/>
        <v>0</v>
      </c>
      <c r="H346" s="48"/>
    </row>
    <row r="347" spans="1:8" x14ac:dyDescent="0.25">
      <c r="A347" s="15" t="s">
        <v>685</v>
      </c>
      <c r="B347" s="16" t="s">
        <v>686</v>
      </c>
      <c r="C347" s="46" t="s">
        <v>29</v>
      </c>
      <c r="D347" s="129">
        <v>0</v>
      </c>
      <c r="E347" s="129">
        <v>0</v>
      </c>
      <c r="F347" s="47">
        <f t="shared" si="16"/>
        <v>0</v>
      </c>
      <c r="G347" s="47">
        <f t="shared" si="17"/>
        <v>0</v>
      </c>
      <c r="H347" s="48"/>
    </row>
    <row r="348" spans="1:8" x14ac:dyDescent="0.25">
      <c r="A348" s="15" t="s">
        <v>687</v>
      </c>
      <c r="B348" s="16" t="s">
        <v>688</v>
      </c>
      <c r="C348" s="46" t="s">
        <v>29</v>
      </c>
      <c r="D348" s="129">
        <v>0</v>
      </c>
      <c r="E348" s="129">
        <v>0</v>
      </c>
      <c r="F348" s="47">
        <f t="shared" si="16"/>
        <v>0</v>
      </c>
      <c r="G348" s="47">
        <f t="shared" si="17"/>
        <v>0</v>
      </c>
      <c r="H348" s="48"/>
    </row>
    <row r="349" spans="1:8" x14ac:dyDescent="0.25">
      <c r="A349" s="15" t="s">
        <v>689</v>
      </c>
      <c r="B349" s="16" t="s">
        <v>690</v>
      </c>
      <c r="C349" s="46" t="s">
        <v>29</v>
      </c>
      <c r="D349" s="129">
        <v>0</v>
      </c>
      <c r="E349" s="129">
        <v>0</v>
      </c>
      <c r="F349" s="47">
        <f t="shared" si="16"/>
        <v>0</v>
      </c>
      <c r="G349" s="47">
        <f t="shared" si="17"/>
        <v>0</v>
      </c>
      <c r="H349" s="48"/>
    </row>
    <row r="350" spans="1:8" ht="28.5" x14ac:dyDescent="0.25">
      <c r="A350" s="15" t="s">
        <v>691</v>
      </c>
      <c r="B350" s="16" t="s">
        <v>692</v>
      </c>
      <c r="C350" s="46" t="s">
        <v>29</v>
      </c>
      <c r="D350" s="129">
        <v>0</v>
      </c>
      <c r="E350" s="129">
        <v>0</v>
      </c>
      <c r="F350" s="47">
        <f t="shared" si="16"/>
        <v>0</v>
      </c>
      <c r="G350" s="47">
        <f t="shared" si="17"/>
        <v>0</v>
      </c>
      <c r="H350" s="48"/>
    </row>
    <row r="351" spans="1:8" x14ac:dyDescent="0.25">
      <c r="A351" s="15" t="s">
        <v>693</v>
      </c>
      <c r="B351" s="16" t="s">
        <v>694</v>
      </c>
      <c r="C351" s="46" t="s">
        <v>143</v>
      </c>
      <c r="D351" s="129">
        <v>0</v>
      </c>
      <c r="E351" s="129">
        <v>0</v>
      </c>
      <c r="F351" s="47">
        <f t="shared" si="16"/>
        <v>0</v>
      </c>
      <c r="G351" s="47">
        <f t="shared" si="17"/>
        <v>0</v>
      </c>
      <c r="H351" s="48"/>
    </row>
    <row r="352" spans="1:8" x14ac:dyDescent="0.25">
      <c r="A352" s="15" t="s">
        <v>695</v>
      </c>
      <c r="B352" s="16" t="s">
        <v>696</v>
      </c>
      <c r="C352" s="46" t="s">
        <v>29</v>
      </c>
      <c r="D352" s="129">
        <v>0</v>
      </c>
      <c r="E352" s="129">
        <v>0</v>
      </c>
      <c r="F352" s="47">
        <f t="shared" si="16"/>
        <v>0</v>
      </c>
      <c r="G352" s="47">
        <f t="shared" si="17"/>
        <v>0</v>
      </c>
      <c r="H352" s="48"/>
    </row>
    <row r="353" spans="1:8" x14ac:dyDescent="0.25">
      <c r="A353" s="15" t="s">
        <v>697</v>
      </c>
      <c r="B353" s="16" t="s">
        <v>698</v>
      </c>
      <c r="C353" s="46" t="s">
        <v>29</v>
      </c>
      <c r="D353" s="129">
        <v>0</v>
      </c>
      <c r="E353" s="129">
        <v>0</v>
      </c>
      <c r="F353" s="47">
        <f t="shared" ref="F353:F375" si="18">(D353*D$5)+E353</f>
        <v>0</v>
      </c>
      <c r="G353" s="47">
        <f t="shared" si="17"/>
        <v>0</v>
      </c>
      <c r="H353" s="48"/>
    </row>
    <row r="354" spans="1:8" ht="42.75" x14ac:dyDescent="0.25">
      <c r="A354" s="15" t="s">
        <v>699</v>
      </c>
      <c r="B354" s="16" t="s">
        <v>700</v>
      </c>
      <c r="C354" s="46" t="s">
        <v>143</v>
      </c>
      <c r="D354" s="129">
        <v>0</v>
      </c>
      <c r="E354" s="129">
        <v>0</v>
      </c>
      <c r="F354" s="47">
        <f t="shared" si="18"/>
        <v>0</v>
      </c>
      <c r="G354" s="47">
        <f t="shared" si="17"/>
        <v>0</v>
      </c>
      <c r="H354" s="48"/>
    </row>
    <row r="355" spans="1:8" x14ac:dyDescent="0.25">
      <c r="A355" s="15" t="s">
        <v>701</v>
      </c>
      <c r="B355" s="16" t="s">
        <v>702</v>
      </c>
      <c r="C355" s="46" t="s">
        <v>29</v>
      </c>
      <c r="D355" s="129">
        <v>0</v>
      </c>
      <c r="E355" s="129">
        <v>0</v>
      </c>
      <c r="F355" s="47">
        <f t="shared" si="18"/>
        <v>0</v>
      </c>
      <c r="G355" s="47">
        <f t="shared" si="17"/>
        <v>0</v>
      </c>
      <c r="H355" s="48"/>
    </row>
    <row r="356" spans="1:8" x14ac:dyDescent="0.25">
      <c r="A356" s="15" t="s">
        <v>703</v>
      </c>
      <c r="B356" s="16" t="s">
        <v>704</v>
      </c>
      <c r="C356" s="46" t="s">
        <v>29</v>
      </c>
      <c r="D356" s="129">
        <v>0</v>
      </c>
      <c r="E356" s="129">
        <v>0</v>
      </c>
      <c r="F356" s="47">
        <f t="shared" si="18"/>
        <v>0</v>
      </c>
      <c r="G356" s="47">
        <f t="shared" si="17"/>
        <v>0</v>
      </c>
      <c r="H356" s="48"/>
    </row>
    <row r="357" spans="1:8" x14ac:dyDescent="0.25">
      <c r="A357" s="15" t="s">
        <v>705</v>
      </c>
      <c r="B357" s="16" t="s">
        <v>706</v>
      </c>
      <c r="C357" s="46" t="s">
        <v>29</v>
      </c>
      <c r="D357" s="129">
        <v>0</v>
      </c>
      <c r="E357" s="129">
        <v>0</v>
      </c>
      <c r="F357" s="47">
        <f t="shared" si="18"/>
        <v>0</v>
      </c>
      <c r="G357" s="47">
        <f t="shared" si="17"/>
        <v>0</v>
      </c>
      <c r="H357" s="48"/>
    </row>
    <row r="358" spans="1:8" x14ac:dyDescent="0.25">
      <c r="A358" s="15" t="s">
        <v>707</v>
      </c>
      <c r="B358" s="16" t="s">
        <v>708</v>
      </c>
      <c r="C358" s="46" t="s">
        <v>29</v>
      </c>
      <c r="D358" s="129">
        <v>0</v>
      </c>
      <c r="E358" s="129">
        <v>0</v>
      </c>
      <c r="F358" s="47">
        <f t="shared" si="18"/>
        <v>0</v>
      </c>
      <c r="G358" s="47">
        <f t="shared" si="17"/>
        <v>0</v>
      </c>
      <c r="H358" s="48"/>
    </row>
    <row r="359" spans="1:8" x14ac:dyDescent="0.25">
      <c r="A359" s="15" t="s">
        <v>709</v>
      </c>
      <c r="B359" s="16" t="s">
        <v>710</v>
      </c>
      <c r="C359" s="46" t="s">
        <v>29</v>
      </c>
      <c r="D359" s="129">
        <v>0</v>
      </c>
      <c r="E359" s="129">
        <v>0</v>
      </c>
      <c r="F359" s="47">
        <f t="shared" si="18"/>
        <v>0</v>
      </c>
      <c r="G359" s="47">
        <f t="shared" si="17"/>
        <v>0</v>
      </c>
      <c r="H359" s="48"/>
    </row>
    <row r="360" spans="1:8" x14ac:dyDescent="0.25">
      <c r="A360" s="15" t="s">
        <v>711</v>
      </c>
      <c r="B360" s="16" t="s">
        <v>712</v>
      </c>
      <c r="C360" s="46" t="s">
        <v>29</v>
      </c>
      <c r="D360" s="129">
        <v>0</v>
      </c>
      <c r="E360" s="129">
        <v>0</v>
      </c>
      <c r="F360" s="47">
        <f t="shared" si="18"/>
        <v>0</v>
      </c>
      <c r="G360" s="47">
        <f t="shared" si="17"/>
        <v>0</v>
      </c>
      <c r="H360" s="48"/>
    </row>
    <row r="361" spans="1:8" x14ac:dyDescent="0.25">
      <c r="A361" s="15" t="s">
        <v>713</v>
      </c>
      <c r="B361" s="16" t="s">
        <v>714</v>
      </c>
      <c r="C361" s="46" t="s">
        <v>29</v>
      </c>
      <c r="D361" s="129">
        <v>0</v>
      </c>
      <c r="E361" s="129">
        <v>0</v>
      </c>
      <c r="F361" s="47">
        <f t="shared" si="18"/>
        <v>0</v>
      </c>
      <c r="G361" s="47">
        <f t="shared" si="17"/>
        <v>0</v>
      </c>
      <c r="H361" s="48"/>
    </row>
    <row r="362" spans="1:8" x14ac:dyDescent="0.25">
      <c r="A362" s="15" t="s">
        <v>715</v>
      </c>
      <c r="B362" s="16" t="s">
        <v>716</v>
      </c>
      <c r="C362" s="46" t="s">
        <v>29</v>
      </c>
      <c r="D362" s="129">
        <v>0</v>
      </c>
      <c r="E362" s="129">
        <v>0</v>
      </c>
      <c r="F362" s="47">
        <f t="shared" si="18"/>
        <v>0</v>
      </c>
      <c r="G362" s="47">
        <f t="shared" si="17"/>
        <v>0</v>
      </c>
      <c r="H362" s="48"/>
    </row>
    <row r="363" spans="1:8" x14ac:dyDescent="0.25">
      <c r="A363" s="15" t="s">
        <v>717</v>
      </c>
      <c r="B363" s="16" t="s">
        <v>718</v>
      </c>
      <c r="C363" s="46" t="s">
        <v>29</v>
      </c>
      <c r="D363" s="129">
        <v>0</v>
      </c>
      <c r="E363" s="129">
        <v>0</v>
      </c>
      <c r="F363" s="47">
        <f t="shared" si="18"/>
        <v>0</v>
      </c>
      <c r="G363" s="47">
        <f t="shared" si="17"/>
        <v>0</v>
      </c>
      <c r="H363" s="48"/>
    </row>
    <row r="364" spans="1:8" x14ac:dyDescent="0.25">
      <c r="A364" s="15" t="s">
        <v>719</v>
      </c>
      <c r="B364" s="16" t="s">
        <v>720</v>
      </c>
      <c r="C364" s="46" t="s">
        <v>29</v>
      </c>
      <c r="D364" s="129">
        <v>0</v>
      </c>
      <c r="E364" s="129">
        <v>0</v>
      </c>
      <c r="F364" s="47">
        <f t="shared" si="18"/>
        <v>0</v>
      </c>
      <c r="G364" s="47">
        <f t="shared" si="17"/>
        <v>0</v>
      </c>
      <c r="H364" s="48"/>
    </row>
    <row r="365" spans="1:8" x14ac:dyDescent="0.25">
      <c r="A365" s="15" t="s">
        <v>721</v>
      </c>
      <c r="B365" s="16" t="s">
        <v>722</v>
      </c>
      <c r="C365" s="46" t="s">
        <v>29</v>
      </c>
      <c r="D365" s="129">
        <v>0</v>
      </c>
      <c r="E365" s="129">
        <v>0</v>
      </c>
      <c r="F365" s="47">
        <f t="shared" si="18"/>
        <v>0</v>
      </c>
      <c r="G365" s="47">
        <f t="shared" si="17"/>
        <v>0</v>
      </c>
      <c r="H365" s="48"/>
    </row>
    <row r="366" spans="1:8" x14ac:dyDescent="0.25">
      <c r="A366" s="15" t="s">
        <v>723</v>
      </c>
      <c r="B366" s="16" t="s">
        <v>724</v>
      </c>
      <c r="C366" s="46" t="s">
        <v>29</v>
      </c>
      <c r="D366" s="129">
        <v>0</v>
      </c>
      <c r="E366" s="129">
        <v>0</v>
      </c>
      <c r="F366" s="47">
        <f t="shared" si="18"/>
        <v>0</v>
      </c>
      <c r="G366" s="47">
        <f t="shared" si="17"/>
        <v>0</v>
      </c>
      <c r="H366" s="48"/>
    </row>
    <row r="367" spans="1:8" x14ac:dyDescent="0.25">
      <c r="A367" s="15" t="s">
        <v>725</v>
      </c>
      <c r="B367" s="16" t="s">
        <v>726</v>
      </c>
      <c r="C367" s="46" t="s">
        <v>29</v>
      </c>
      <c r="D367" s="129">
        <v>0</v>
      </c>
      <c r="E367" s="129">
        <v>0</v>
      </c>
      <c r="F367" s="47">
        <f t="shared" si="18"/>
        <v>0</v>
      </c>
      <c r="G367" s="47">
        <f t="shared" si="17"/>
        <v>0</v>
      </c>
      <c r="H367" s="48"/>
    </row>
    <row r="368" spans="1:8" x14ac:dyDescent="0.25">
      <c r="A368" s="15" t="s">
        <v>727</v>
      </c>
      <c r="B368" s="16" t="s">
        <v>728</v>
      </c>
      <c r="C368" s="46" t="s">
        <v>54</v>
      </c>
      <c r="D368" s="129">
        <v>0</v>
      </c>
      <c r="E368" s="129">
        <v>0</v>
      </c>
      <c r="F368" s="47">
        <f t="shared" si="18"/>
        <v>0</v>
      </c>
      <c r="G368" s="47">
        <f t="shared" si="17"/>
        <v>0</v>
      </c>
      <c r="H368" s="48"/>
    </row>
    <row r="369" spans="1:8" x14ac:dyDescent="0.25">
      <c r="A369" s="15" t="s">
        <v>729</v>
      </c>
      <c r="B369" s="16" t="s">
        <v>730</v>
      </c>
      <c r="C369" s="46" t="s">
        <v>29</v>
      </c>
      <c r="D369" s="129">
        <v>0</v>
      </c>
      <c r="E369" s="129">
        <v>0</v>
      </c>
      <c r="F369" s="47">
        <f t="shared" si="18"/>
        <v>0</v>
      </c>
      <c r="G369" s="47">
        <f t="shared" si="17"/>
        <v>0</v>
      </c>
      <c r="H369" s="48"/>
    </row>
    <row r="370" spans="1:8" x14ac:dyDescent="0.25">
      <c r="A370" s="15" t="s">
        <v>731</v>
      </c>
      <c r="B370" s="16" t="s">
        <v>732</v>
      </c>
      <c r="C370" s="46" t="s">
        <v>29</v>
      </c>
      <c r="D370" s="129">
        <v>0</v>
      </c>
      <c r="E370" s="129">
        <v>0</v>
      </c>
      <c r="F370" s="47">
        <f t="shared" si="18"/>
        <v>0</v>
      </c>
      <c r="G370" s="47">
        <f t="shared" si="17"/>
        <v>0</v>
      </c>
      <c r="H370" s="48"/>
    </row>
    <row r="371" spans="1:8" x14ac:dyDescent="0.25">
      <c r="A371" s="15" t="s">
        <v>733</v>
      </c>
      <c r="B371" s="16" t="s">
        <v>734</v>
      </c>
      <c r="C371" s="46" t="s">
        <v>29</v>
      </c>
      <c r="D371" s="129">
        <v>0</v>
      </c>
      <c r="E371" s="129">
        <v>0</v>
      </c>
      <c r="F371" s="47">
        <f t="shared" si="18"/>
        <v>0</v>
      </c>
      <c r="G371" s="47">
        <f t="shared" si="17"/>
        <v>0</v>
      </c>
      <c r="H371" s="48"/>
    </row>
    <row r="372" spans="1:8" x14ac:dyDescent="0.25">
      <c r="A372" s="15" t="s">
        <v>735</v>
      </c>
      <c r="B372" s="16" t="s">
        <v>736</v>
      </c>
      <c r="C372" s="46" t="s">
        <v>29</v>
      </c>
      <c r="D372" s="129">
        <v>0</v>
      </c>
      <c r="E372" s="129">
        <v>0</v>
      </c>
      <c r="F372" s="47">
        <f t="shared" si="18"/>
        <v>0</v>
      </c>
      <c r="G372" s="47">
        <f t="shared" si="17"/>
        <v>0</v>
      </c>
      <c r="H372" s="48"/>
    </row>
    <row r="373" spans="1:8" x14ac:dyDescent="0.25">
      <c r="A373" s="15" t="s">
        <v>737</v>
      </c>
      <c r="B373" s="16" t="s">
        <v>738</v>
      </c>
      <c r="C373" s="46" t="s">
        <v>29</v>
      </c>
      <c r="D373" s="129">
        <v>0</v>
      </c>
      <c r="E373" s="129">
        <v>0</v>
      </c>
      <c r="F373" s="47">
        <f t="shared" si="18"/>
        <v>0</v>
      </c>
      <c r="G373" s="47">
        <f t="shared" si="17"/>
        <v>0</v>
      </c>
      <c r="H373" s="48"/>
    </row>
    <row r="374" spans="1:8" x14ac:dyDescent="0.25">
      <c r="A374" s="15" t="s">
        <v>739</v>
      </c>
      <c r="B374" s="16" t="s">
        <v>740</v>
      </c>
      <c r="C374" s="46" t="s">
        <v>29</v>
      </c>
      <c r="D374" s="129">
        <v>0</v>
      </c>
      <c r="E374" s="129">
        <v>0</v>
      </c>
      <c r="F374" s="47">
        <f t="shared" si="18"/>
        <v>0</v>
      </c>
      <c r="G374" s="47">
        <f t="shared" si="17"/>
        <v>0</v>
      </c>
      <c r="H374" s="48"/>
    </row>
    <row r="375" spans="1:8" x14ac:dyDescent="0.25">
      <c r="A375" s="15" t="s">
        <v>741</v>
      </c>
      <c r="B375" s="16" t="s">
        <v>742</v>
      </c>
      <c r="C375" s="46" t="s">
        <v>29</v>
      </c>
      <c r="D375" s="129">
        <v>0</v>
      </c>
      <c r="E375" s="129">
        <v>0</v>
      </c>
      <c r="F375" s="47">
        <f t="shared" si="18"/>
        <v>0</v>
      </c>
      <c r="G375" s="47">
        <f t="shared" si="17"/>
        <v>0</v>
      </c>
      <c r="H375" s="48"/>
    </row>
    <row r="376" spans="1:8" x14ac:dyDescent="0.25">
      <c r="A376" s="23" t="s">
        <v>743</v>
      </c>
      <c r="B376" s="41" t="s">
        <v>744</v>
      </c>
      <c r="C376" s="42"/>
      <c r="D376" s="43"/>
      <c r="E376" s="43"/>
      <c r="F376" s="44"/>
      <c r="G376" s="45"/>
      <c r="H376" s="45"/>
    </row>
    <row r="377" spans="1:8" ht="28.5" x14ac:dyDescent="0.25">
      <c r="A377" s="28" t="s">
        <v>745</v>
      </c>
      <c r="B377" s="16" t="s">
        <v>746</v>
      </c>
      <c r="C377" s="46" t="s">
        <v>29</v>
      </c>
      <c r="D377" s="129">
        <v>0</v>
      </c>
      <c r="E377" s="129">
        <v>0</v>
      </c>
      <c r="F377" s="47">
        <f t="shared" ref="F377:F440" si="19">(D377*D$5)+E377</f>
        <v>0</v>
      </c>
      <c r="G377" s="47">
        <f t="shared" si="17"/>
        <v>0</v>
      </c>
      <c r="H377" s="55"/>
    </row>
    <row r="378" spans="1:8" ht="28.5" x14ac:dyDescent="0.25">
      <c r="A378" s="28" t="s">
        <v>747</v>
      </c>
      <c r="B378" s="16" t="s">
        <v>748</v>
      </c>
      <c r="C378" s="46" t="s">
        <v>29</v>
      </c>
      <c r="D378" s="129">
        <v>0</v>
      </c>
      <c r="E378" s="129">
        <v>0</v>
      </c>
      <c r="F378" s="47">
        <f t="shared" si="19"/>
        <v>0</v>
      </c>
      <c r="G378" s="47">
        <f t="shared" si="17"/>
        <v>0</v>
      </c>
      <c r="H378" s="48"/>
    </row>
    <row r="379" spans="1:8" ht="28.5" x14ac:dyDescent="0.25">
      <c r="A379" s="28" t="s">
        <v>749</v>
      </c>
      <c r="B379" s="16" t="s">
        <v>750</v>
      </c>
      <c r="C379" s="46" t="s">
        <v>29</v>
      </c>
      <c r="D379" s="129">
        <v>0</v>
      </c>
      <c r="E379" s="129">
        <v>0</v>
      </c>
      <c r="F379" s="47">
        <f t="shared" si="19"/>
        <v>0</v>
      </c>
      <c r="G379" s="47">
        <f t="shared" si="17"/>
        <v>0</v>
      </c>
      <c r="H379" s="48"/>
    </row>
    <row r="380" spans="1:8" ht="28.5" x14ac:dyDescent="0.25">
      <c r="A380" s="28" t="s">
        <v>751</v>
      </c>
      <c r="B380" s="16" t="s">
        <v>752</v>
      </c>
      <c r="C380" s="46" t="s">
        <v>29</v>
      </c>
      <c r="D380" s="129">
        <v>0</v>
      </c>
      <c r="E380" s="129">
        <v>0</v>
      </c>
      <c r="F380" s="47">
        <f t="shared" si="19"/>
        <v>0</v>
      </c>
      <c r="G380" s="47">
        <f t="shared" si="17"/>
        <v>0</v>
      </c>
      <c r="H380" s="48"/>
    </row>
    <row r="381" spans="1:8" ht="28.5" x14ac:dyDescent="0.25">
      <c r="A381" s="28" t="s">
        <v>753</v>
      </c>
      <c r="B381" s="16" t="s">
        <v>754</v>
      </c>
      <c r="C381" s="46" t="s">
        <v>29</v>
      </c>
      <c r="D381" s="129">
        <v>0</v>
      </c>
      <c r="E381" s="129">
        <v>0</v>
      </c>
      <c r="F381" s="47">
        <f t="shared" si="19"/>
        <v>0</v>
      </c>
      <c r="G381" s="47">
        <f t="shared" si="17"/>
        <v>0</v>
      </c>
      <c r="H381" s="48"/>
    </row>
    <row r="382" spans="1:8" x14ac:dyDescent="0.25">
      <c r="A382" s="28" t="s">
        <v>755</v>
      </c>
      <c r="B382" s="16" t="s">
        <v>756</v>
      </c>
      <c r="C382" s="46" t="s">
        <v>29</v>
      </c>
      <c r="D382" s="129">
        <v>0</v>
      </c>
      <c r="E382" s="129">
        <v>0</v>
      </c>
      <c r="F382" s="47">
        <f t="shared" si="19"/>
        <v>0</v>
      </c>
      <c r="G382" s="47">
        <f t="shared" si="17"/>
        <v>0</v>
      </c>
      <c r="H382" s="48"/>
    </row>
    <row r="383" spans="1:8" x14ac:dyDescent="0.25">
      <c r="A383" s="28" t="s">
        <v>757</v>
      </c>
      <c r="B383" s="16" t="s">
        <v>758</v>
      </c>
      <c r="C383" s="46" t="s">
        <v>29</v>
      </c>
      <c r="D383" s="129">
        <v>0</v>
      </c>
      <c r="E383" s="129">
        <v>0</v>
      </c>
      <c r="F383" s="47">
        <f t="shared" si="19"/>
        <v>0</v>
      </c>
      <c r="G383" s="47">
        <f t="shared" si="17"/>
        <v>0</v>
      </c>
      <c r="H383" s="48"/>
    </row>
    <row r="384" spans="1:8" x14ac:dyDescent="0.25">
      <c r="A384" s="28" t="s">
        <v>759</v>
      </c>
      <c r="B384" s="16" t="s">
        <v>760</v>
      </c>
      <c r="C384" s="46" t="s">
        <v>29</v>
      </c>
      <c r="D384" s="129">
        <v>0</v>
      </c>
      <c r="E384" s="129">
        <v>0</v>
      </c>
      <c r="F384" s="47">
        <f t="shared" si="19"/>
        <v>0</v>
      </c>
      <c r="G384" s="47">
        <f t="shared" si="17"/>
        <v>0</v>
      </c>
      <c r="H384" s="48"/>
    </row>
    <row r="385" spans="1:8" x14ac:dyDescent="0.25">
      <c r="A385" s="28" t="s">
        <v>761</v>
      </c>
      <c r="B385" s="16" t="s">
        <v>762</v>
      </c>
      <c r="C385" s="46" t="s">
        <v>29</v>
      </c>
      <c r="D385" s="129">
        <v>0</v>
      </c>
      <c r="E385" s="129">
        <v>0</v>
      </c>
      <c r="F385" s="47">
        <f t="shared" si="19"/>
        <v>0</v>
      </c>
      <c r="G385" s="47">
        <f t="shared" si="17"/>
        <v>0</v>
      </c>
      <c r="H385" s="48"/>
    </row>
    <row r="386" spans="1:8" x14ac:dyDescent="0.25">
      <c r="A386" s="28" t="s">
        <v>763</v>
      </c>
      <c r="B386" s="16" t="s">
        <v>764</v>
      </c>
      <c r="C386" s="46" t="s">
        <v>29</v>
      </c>
      <c r="D386" s="129">
        <v>0</v>
      </c>
      <c r="E386" s="129">
        <v>0</v>
      </c>
      <c r="F386" s="47">
        <f t="shared" si="19"/>
        <v>0</v>
      </c>
      <c r="G386" s="47">
        <f t="shared" si="17"/>
        <v>0</v>
      </c>
      <c r="H386" s="48"/>
    </row>
    <row r="387" spans="1:8" x14ac:dyDescent="0.25">
      <c r="A387" s="28" t="s">
        <v>765</v>
      </c>
      <c r="B387" s="16" t="s">
        <v>766</v>
      </c>
      <c r="C387" s="46" t="s">
        <v>29</v>
      </c>
      <c r="D387" s="129">
        <v>0</v>
      </c>
      <c r="E387" s="129">
        <v>0</v>
      </c>
      <c r="F387" s="47">
        <f t="shared" si="19"/>
        <v>0</v>
      </c>
      <c r="G387" s="47">
        <f t="shared" si="17"/>
        <v>0</v>
      </c>
      <c r="H387" s="48"/>
    </row>
    <row r="388" spans="1:8" x14ac:dyDescent="0.25">
      <c r="A388" s="28" t="s">
        <v>767</v>
      </c>
      <c r="B388" s="16" t="s">
        <v>768</v>
      </c>
      <c r="C388" s="46" t="s">
        <v>54</v>
      </c>
      <c r="D388" s="129">
        <v>0</v>
      </c>
      <c r="E388" s="129">
        <v>0</v>
      </c>
      <c r="F388" s="47">
        <f t="shared" si="19"/>
        <v>0</v>
      </c>
      <c r="G388" s="47">
        <f t="shared" si="17"/>
        <v>0</v>
      </c>
      <c r="H388" s="48"/>
    </row>
    <row r="389" spans="1:8" x14ac:dyDescent="0.25">
      <c r="A389" s="28" t="s">
        <v>769</v>
      </c>
      <c r="B389" s="16" t="s">
        <v>770</v>
      </c>
      <c r="C389" s="46" t="s">
        <v>54</v>
      </c>
      <c r="D389" s="129">
        <v>0</v>
      </c>
      <c r="E389" s="129">
        <v>0</v>
      </c>
      <c r="F389" s="47">
        <f t="shared" si="19"/>
        <v>0</v>
      </c>
      <c r="G389" s="47">
        <f t="shared" si="17"/>
        <v>0</v>
      </c>
      <c r="H389" s="48"/>
    </row>
    <row r="390" spans="1:8" x14ac:dyDescent="0.25">
      <c r="A390" s="28" t="s">
        <v>771</v>
      </c>
      <c r="B390" s="16" t="s">
        <v>772</v>
      </c>
      <c r="C390" s="46" t="s">
        <v>29</v>
      </c>
      <c r="D390" s="129">
        <v>0</v>
      </c>
      <c r="E390" s="129">
        <v>0</v>
      </c>
      <c r="F390" s="47">
        <f t="shared" si="19"/>
        <v>0</v>
      </c>
      <c r="G390" s="47">
        <f t="shared" si="17"/>
        <v>0</v>
      </c>
      <c r="H390" s="48"/>
    </row>
    <row r="391" spans="1:8" x14ac:dyDescent="0.25">
      <c r="A391" s="28" t="s">
        <v>773</v>
      </c>
      <c r="B391" s="16" t="s">
        <v>774</v>
      </c>
      <c r="C391" s="46" t="s">
        <v>29</v>
      </c>
      <c r="D391" s="129">
        <v>0</v>
      </c>
      <c r="E391" s="129">
        <v>0</v>
      </c>
      <c r="F391" s="47">
        <f t="shared" si="19"/>
        <v>0</v>
      </c>
      <c r="G391" s="47">
        <f t="shared" si="17"/>
        <v>0</v>
      </c>
      <c r="H391" s="48"/>
    </row>
    <row r="392" spans="1:8" x14ac:dyDescent="0.25">
      <c r="A392" s="28" t="s">
        <v>775</v>
      </c>
      <c r="B392" s="16" t="s">
        <v>776</v>
      </c>
      <c r="C392" s="46" t="s">
        <v>29</v>
      </c>
      <c r="D392" s="129">
        <v>0</v>
      </c>
      <c r="E392" s="129">
        <v>0</v>
      </c>
      <c r="F392" s="47">
        <f t="shared" si="19"/>
        <v>0</v>
      </c>
      <c r="G392" s="47">
        <f t="shared" si="17"/>
        <v>0</v>
      </c>
      <c r="H392" s="48"/>
    </row>
    <row r="393" spans="1:8" x14ac:dyDescent="0.25">
      <c r="A393" s="28" t="s">
        <v>777</v>
      </c>
      <c r="B393" s="16" t="s">
        <v>778</v>
      </c>
      <c r="C393" s="46" t="s">
        <v>29</v>
      </c>
      <c r="D393" s="129">
        <v>0</v>
      </c>
      <c r="E393" s="129">
        <v>0</v>
      </c>
      <c r="F393" s="47">
        <f t="shared" si="19"/>
        <v>0</v>
      </c>
      <c r="G393" s="47">
        <f t="shared" si="17"/>
        <v>0</v>
      </c>
      <c r="H393" s="48"/>
    </row>
    <row r="394" spans="1:8" x14ac:dyDescent="0.25">
      <c r="A394" s="28" t="s">
        <v>779</v>
      </c>
      <c r="B394" s="16" t="s">
        <v>780</v>
      </c>
      <c r="C394" s="46" t="s">
        <v>29</v>
      </c>
      <c r="D394" s="129">
        <v>0</v>
      </c>
      <c r="E394" s="129">
        <v>0</v>
      </c>
      <c r="F394" s="47">
        <f t="shared" si="19"/>
        <v>0</v>
      </c>
      <c r="G394" s="47">
        <f t="shared" si="17"/>
        <v>0</v>
      </c>
      <c r="H394" s="48"/>
    </row>
    <row r="395" spans="1:8" x14ac:dyDescent="0.25">
      <c r="A395" s="28" t="s">
        <v>781</v>
      </c>
      <c r="B395" s="16" t="s">
        <v>782</v>
      </c>
      <c r="C395" s="46" t="s">
        <v>29</v>
      </c>
      <c r="D395" s="129">
        <v>0</v>
      </c>
      <c r="E395" s="129">
        <v>0</v>
      </c>
      <c r="F395" s="47">
        <f t="shared" si="19"/>
        <v>0</v>
      </c>
      <c r="G395" s="47">
        <f t="shared" si="17"/>
        <v>0</v>
      </c>
      <c r="H395" s="48"/>
    </row>
    <row r="396" spans="1:8" x14ac:dyDescent="0.25">
      <c r="A396" s="28" t="s">
        <v>783</v>
      </c>
      <c r="B396" s="16" t="s">
        <v>784</v>
      </c>
      <c r="C396" s="46" t="s">
        <v>29</v>
      </c>
      <c r="D396" s="129">
        <v>0</v>
      </c>
      <c r="E396" s="129">
        <v>0</v>
      </c>
      <c r="F396" s="47">
        <f t="shared" si="19"/>
        <v>0</v>
      </c>
      <c r="G396" s="47">
        <f t="shared" si="17"/>
        <v>0</v>
      </c>
      <c r="H396" s="48"/>
    </row>
    <row r="397" spans="1:8" x14ac:dyDescent="0.25">
      <c r="A397" s="28" t="s">
        <v>785</v>
      </c>
      <c r="B397" s="16" t="s">
        <v>786</v>
      </c>
      <c r="C397" s="46" t="s">
        <v>29</v>
      </c>
      <c r="D397" s="129">
        <v>0</v>
      </c>
      <c r="E397" s="129">
        <v>0</v>
      </c>
      <c r="F397" s="47">
        <f t="shared" si="19"/>
        <v>0</v>
      </c>
      <c r="G397" s="47">
        <f t="shared" si="17"/>
        <v>0</v>
      </c>
      <c r="H397" s="48"/>
    </row>
    <row r="398" spans="1:8" x14ac:dyDescent="0.25">
      <c r="A398" s="28" t="s">
        <v>787</v>
      </c>
      <c r="B398" s="16" t="s">
        <v>788</v>
      </c>
      <c r="C398" s="46" t="s">
        <v>29</v>
      </c>
      <c r="D398" s="129">
        <v>0</v>
      </c>
      <c r="E398" s="129">
        <v>0</v>
      </c>
      <c r="F398" s="47">
        <f t="shared" si="19"/>
        <v>0</v>
      </c>
      <c r="G398" s="47">
        <f t="shared" si="17"/>
        <v>0</v>
      </c>
      <c r="H398" s="48"/>
    </row>
    <row r="399" spans="1:8" x14ac:dyDescent="0.25">
      <c r="A399" s="28" t="s">
        <v>789</v>
      </c>
      <c r="B399" s="16" t="s">
        <v>790</v>
      </c>
      <c r="C399" s="46" t="s">
        <v>29</v>
      </c>
      <c r="D399" s="129">
        <v>0</v>
      </c>
      <c r="E399" s="129">
        <v>0</v>
      </c>
      <c r="F399" s="47">
        <f t="shared" si="19"/>
        <v>0</v>
      </c>
      <c r="G399" s="47">
        <f t="shared" si="17"/>
        <v>0</v>
      </c>
      <c r="H399" s="48"/>
    </row>
    <row r="400" spans="1:8" x14ac:dyDescent="0.25">
      <c r="A400" s="28" t="s">
        <v>791</v>
      </c>
      <c r="B400" s="16" t="s">
        <v>792</v>
      </c>
      <c r="C400" s="46" t="s">
        <v>29</v>
      </c>
      <c r="D400" s="129">
        <v>0</v>
      </c>
      <c r="E400" s="129">
        <v>0</v>
      </c>
      <c r="F400" s="47">
        <f t="shared" si="19"/>
        <v>0</v>
      </c>
      <c r="G400" s="47">
        <f t="shared" si="17"/>
        <v>0</v>
      </c>
      <c r="H400" s="48"/>
    </row>
    <row r="401" spans="1:8" x14ac:dyDescent="0.25">
      <c r="A401" s="28" t="s">
        <v>793</v>
      </c>
      <c r="B401" s="16" t="s">
        <v>794</v>
      </c>
      <c r="C401" s="46" t="s">
        <v>29</v>
      </c>
      <c r="D401" s="129">
        <v>0</v>
      </c>
      <c r="E401" s="129">
        <v>0</v>
      </c>
      <c r="F401" s="47">
        <f t="shared" si="19"/>
        <v>0</v>
      </c>
      <c r="G401" s="47">
        <f t="shared" si="17"/>
        <v>0</v>
      </c>
      <c r="H401" s="48"/>
    </row>
    <row r="402" spans="1:8" x14ac:dyDescent="0.25">
      <c r="A402" s="28" t="s">
        <v>795</v>
      </c>
      <c r="B402" s="16" t="s">
        <v>796</v>
      </c>
      <c r="C402" s="46" t="s">
        <v>29</v>
      </c>
      <c r="D402" s="129">
        <v>0</v>
      </c>
      <c r="E402" s="129">
        <v>0</v>
      </c>
      <c r="F402" s="47">
        <f t="shared" si="19"/>
        <v>0</v>
      </c>
      <c r="G402" s="47">
        <f t="shared" si="17"/>
        <v>0</v>
      </c>
      <c r="H402" s="48"/>
    </row>
    <row r="403" spans="1:8" x14ac:dyDescent="0.25">
      <c r="A403" s="28" t="s">
        <v>797</v>
      </c>
      <c r="B403" s="16" t="s">
        <v>798</v>
      </c>
      <c r="C403" s="46" t="s">
        <v>29</v>
      </c>
      <c r="D403" s="129">
        <v>0</v>
      </c>
      <c r="E403" s="129">
        <v>0</v>
      </c>
      <c r="F403" s="47">
        <f t="shared" si="19"/>
        <v>0</v>
      </c>
      <c r="G403" s="47">
        <f t="shared" si="17"/>
        <v>0</v>
      </c>
      <c r="H403" s="48"/>
    </row>
    <row r="404" spans="1:8" x14ac:dyDescent="0.25">
      <c r="A404" s="28" t="s">
        <v>799</v>
      </c>
      <c r="B404" s="16" t="s">
        <v>800</v>
      </c>
      <c r="C404" s="46" t="s">
        <v>29</v>
      </c>
      <c r="D404" s="129">
        <v>0</v>
      </c>
      <c r="E404" s="129">
        <v>0</v>
      </c>
      <c r="F404" s="47">
        <f t="shared" si="19"/>
        <v>0</v>
      </c>
      <c r="G404" s="47">
        <f t="shared" si="17"/>
        <v>0</v>
      </c>
      <c r="H404" s="48"/>
    </row>
    <row r="405" spans="1:8" x14ac:dyDescent="0.25">
      <c r="A405" s="28" t="s">
        <v>801</v>
      </c>
      <c r="B405" s="16" t="s">
        <v>802</v>
      </c>
      <c r="C405" s="46" t="s">
        <v>29</v>
      </c>
      <c r="D405" s="129">
        <v>0</v>
      </c>
      <c r="E405" s="129">
        <v>0</v>
      </c>
      <c r="F405" s="47">
        <f t="shared" si="19"/>
        <v>0</v>
      </c>
      <c r="G405" s="47">
        <f t="shared" ref="G405:G440" si="20">F405*1.2</f>
        <v>0</v>
      </c>
      <c r="H405" s="48"/>
    </row>
    <row r="406" spans="1:8" x14ac:dyDescent="0.25">
      <c r="A406" s="28" t="s">
        <v>803</v>
      </c>
      <c r="B406" s="16" t="s">
        <v>804</v>
      </c>
      <c r="C406" s="46" t="s">
        <v>29</v>
      </c>
      <c r="D406" s="129">
        <v>0</v>
      </c>
      <c r="E406" s="129">
        <v>0</v>
      </c>
      <c r="F406" s="47">
        <f t="shared" si="19"/>
        <v>0</v>
      </c>
      <c r="G406" s="47">
        <f t="shared" si="20"/>
        <v>0</v>
      </c>
      <c r="H406" s="48"/>
    </row>
    <row r="407" spans="1:8" x14ac:dyDescent="0.25">
      <c r="A407" s="28" t="s">
        <v>805</v>
      </c>
      <c r="B407" s="16" t="s">
        <v>806</v>
      </c>
      <c r="C407" s="46" t="s">
        <v>29</v>
      </c>
      <c r="D407" s="129">
        <v>0</v>
      </c>
      <c r="E407" s="129">
        <v>0</v>
      </c>
      <c r="F407" s="47">
        <f t="shared" si="19"/>
        <v>0</v>
      </c>
      <c r="G407" s="47">
        <f t="shared" si="20"/>
        <v>0</v>
      </c>
      <c r="H407" s="48"/>
    </row>
    <row r="408" spans="1:8" x14ac:dyDescent="0.25">
      <c r="A408" s="28" t="s">
        <v>807</v>
      </c>
      <c r="B408" s="16" t="s">
        <v>808</v>
      </c>
      <c r="C408" s="46" t="s">
        <v>29</v>
      </c>
      <c r="D408" s="129">
        <v>0</v>
      </c>
      <c r="E408" s="129">
        <v>0</v>
      </c>
      <c r="F408" s="47">
        <f t="shared" si="19"/>
        <v>0</v>
      </c>
      <c r="G408" s="47">
        <f t="shared" si="20"/>
        <v>0</v>
      </c>
      <c r="H408" s="48"/>
    </row>
    <row r="409" spans="1:8" x14ac:dyDescent="0.25">
      <c r="A409" s="28" t="s">
        <v>809</v>
      </c>
      <c r="B409" s="16" t="s">
        <v>810</v>
      </c>
      <c r="C409" s="46" t="s">
        <v>29</v>
      </c>
      <c r="D409" s="129">
        <v>0</v>
      </c>
      <c r="E409" s="129">
        <v>0</v>
      </c>
      <c r="F409" s="47">
        <f t="shared" si="19"/>
        <v>0</v>
      </c>
      <c r="G409" s="47">
        <f t="shared" si="20"/>
        <v>0</v>
      </c>
      <c r="H409" s="48"/>
    </row>
    <row r="410" spans="1:8" x14ac:dyDescent="0.25">
      <c r="A410" s="28" t="s">
        <v>811</v>
      </c>
      <c r="B410" s="16" t="s">
        <v>812</v>
      </c>
      <c r="C410" s="46" t="s">
        <v>29</v>
      </c>
      <c r="D410" s="129">
        <v>0</v>
      </c>
      <c r="E410" s="129">
        <v>0</v>
      </c>
      <c r="F410" s="47">
        <f t="shared" si="19"/>
        <v>0</v>
      </c>
      <c r="G410" s="47">
        <f t="shared" si="20"/>
        <v>0</v>
      </c>
      <c r="H410" s="48"/>
    </row>
    <row r="411" spans="1:8" x14ac:dyDescent="0.25">
      <c r="A411" s="28" t="s">
        <v>813</v>
      </c>
      <c r="B411" s="16" t="s">
        <v>814</v>
      </c>
      <c r="C411" s="46" t="s">
        <v>29</v>
      </c>
      <c r="D411" s="129">
        <v>0</v>
      </c>
      <c r="E411" s="129">
        <v>0</v>
      </c>
      <c r="F411" s="47">
        <f t="shared" si="19"/>
        <v>0</v>
      </c>
      <c r="G411" s="47">
        <f t="shared" si="20"/>
        <v>0</v>
      </c>
      <c r="H411" s="48"/>
    </row>
    <row r="412" spans="1:8" x14ac:dyDescent="0.25">
      <c r="A412" s="28" t="s">
        <v>815</v>
      </c>
      <c r="B412" s="16" t="s">
        <v>816</v>
      </c>
      <c r="C412" s="46" t="s">
        <v>29</v>
      </c>
      <c r="D412" s="129">
        <v>0</v>
      </c>
      <c r="E412" s="129">
        <v>0</v>
      </c>
      <c r="F412" s="47">
        <f t="shared" si="19"/>
        <v>0</v>
      </c>
      <c r="G412" s="47">
        <f t="shared" si="20"/>
        <v>0</v>
      </c>
      <c r="H412" s="48"/>
    </row>
    <row r="413" spans="1:8" x14ac:dyDescent="0.25">
      <c r="A413" s="28" t="s">
        <v>817</v>
      </c>
      <c r="B413" s="16" t="s">
        <v>818</v>
      </c>
      <c r="C413" s="46" t="s">
        <v>29</v>
      </c>
      <c r="D413" s="129">
        <v>0</v>
      </c>
      <c r="E413" s="129">
        <v>0</v>
      </c>
      <c r="F413" s="47">
        <f t="shared" si="19"/>
        <v>0</v>
      </c>
      <c r="G413" s="47">
        <f t="shared" si="20"/>
        <v>0</v>
      </c>
      <c r="H413" s="48"/>
    </row>
    <row r="414" spans="1:8" x14ac:dyDescent="0.25">
      <c r="A414" s="28" t="s">
        <v>819</v>
      </c>
      <c r="B414" s="16" t="s">
        <v>820</v>
      </c>
      <c r="C414" s="46" t="s">
        <v>29</v>
      </c>
      <c r="D414" s="129">
        <v>0</v>
      </c>
      <c r="E414" s="129">
        <v>0</v>
      </c>
      <c r="F414" s="47">
        <f t="shared" si="19"/>
        <v>0</v>
      </c>
      <c r="G414" s="47">
        <f t="shared" si="20"/>
        <v>0</v>
      </c>
      <c r="H414" s="48"/>
    </row>
    <row r="415" spans="1:8" x14ac:dyDescent="0.25">
      <c r="A415" s="28" t="s">
        <v>819</v>
      </c>
      <c r="B415" s="16" t="s">
        <v>821</v>
      </c>
      <c r="C415" s="46" t="s">
        <v>29</v>
      </c>
      <c r="D415" s="129">
        <v>0</v>
      </c>
      <c r="E415" s="129">
        <v>0</v>
      </c>
      <c r="F415" s="47">
        <f t="shared" si="19"/>
        <v>0</v>
      </c>
      <c r="G415" s="47">
        <f t="shared" si="20"/>
        <v>0</v>
      </c>
      <c r="H415" s="48"/>
    </row>
    <row r="416" spans="1:8" x14ac:dyDescent="0.25">
      <c r="A416" s="23" t="s">
        <v>822</v>
      </c>
      <c r="B416" s="41" t="s">
        <v>823</v>
      </c>
      <c r="C416" s="42"/>
      <c r="D416" s="43"/>
      <c r="E416" s="43"/>
      <c r="F416" s="44"/>
      <c r="G416" s="45"/>
      <c r="H416" s="45"/>
    </row>
    <row r="417" spans="1:8" x14ac:dyDescent="0.25">
      <c r="A417" s="28" t="s">
        <v>824</v>
      </c>
      <c r="B417" s="16" t="s">
        <v>825</v>
      </c>
      <c r="C417" s="46" t="s">
        <v>29</v>
      </c>
      <c r="D417" s="129">
        <v>0</v>
      </c>
      <c r="E417" s="129">
        <v>0</v>
      </c>
      <c r="F417" s="47">
        <f t="shared" si="19"/>
        <v>0</v>
      </c>
      <c r="G417" s="47">
        <f t="shared" si="20"/>
        <v>0</v>
      </c>
      <c r="H417" s="48"/>
    </row>
    <row r="418" spans="1:8" x14ac:dyDescent="0.25">
      <c r="A418" s="28" t="s">
        <v>826</v>
      </c>
      <c r="B418" s="16" t="s">
        <v>827</v>
      </c>
      <c r="C418" s="46" t="s">
        <v>29</v>
      </c>
      <c r="D418" s="129">
        <v>0</v>
      </c>
      <c r="E418" s="129">
        <v>0</v>
      </c>
      <c r="F418" s="47">
        <f t="shared" si="19"/>
        <v>0</v>
      </c>
      <c r="G418" s="47">
        <f t="shared" si="20"/>
        <v>0</v>
      </c>
      <c r="H418" s="48"/>
    </row>
    <row r="419" spans="1:8" x14ac:dyDescent="0.25">
      <c r="A419" s="28" t="s">
        <v>828</v>
      </c>
      <c r="B419" s="16" t="s">
        <v>151</v>
      </c>
      <c r="C419" s="46" t="s">
        <v>29</v>
      </c>
      <c r="D419" s="129">
        <v>0</v>
      </c>
      <c r="E419" s="129">
        <v>0</v>
      </c>
      <c r="F419" s="47">
        <f t="shared" si="19"/>
        <v>0</v>
      </c>
      <c r="G419" s="47">
        <f t="shared" si="20"/>
        <v>0</v>
      </c>
      <c r="H419" s="48"/>
    </row>
    <row r="420" spans="1:8" x14ac:dyDescent="0.25">
      <c r="A420" s="28" t="s">
        <v>829</v>
      </c>
      <c r="B420" s="16" t="s">
        <v>830</v>
      </c>
      <c r="C420" s="46" t="s">
        <v>29</v>
      </c>
      <c r="D420" s="129">
        <v>0</v>
      </c>
      <c r="E420" s="129">
        <v>0</v>
      </c>
      <c r="F420" s="47">
        <f t="shared" si="19"/>
        <v>0</v>
      </c>
      <c r="G420" s="47">
        <f t="shared" si="20"/>
        <v>0</v>
      </c>
      <c r="H420" s="48"/>
    </row>
    <row r="421" spans="1:8" x14ac:dyDescent="0.25">
      <c r="A421" s="23" t="s">
        <v>831</v>
      </c>
      <c r="B421" s="41" t="s">
        <v>832</v>
      </c>
      <c r="C421" s="42"/>
      <c r="D421" s="43"/>
      <c r="E421" s="43"/>
      <c r="F421" s="44"/>
      <c r="G421" s="45"/>
      <c r="H421" s="45"/>
    </row>
    <row r="422" spans="1:8" x14ac:dyDescent="0.25">
      <c r="A422" s="28" t="s">
        <v>833</v>
      </c>
      <c r="B422" s="16" t="s">
        <v>834</v>
      </c>
      <c r="C422" s="46" t="s">
        <v>29</v>
      </c>
      <c r="D422" s="129">
        <v>0</v>
      </c>
      <c r="E422" s="129">
        <v>0</v>
      </c>
      <c r="F422" s="47">
        <f t="shared" si="19"/>
        <v>0</v>
      </c>
      <c r="G422" s="47">
        <f t="shared" si="20"/>
        <v>0</v>
      </c>
      <c r="H422" s="48"/>
    </row>
    <row r="423" spans="1:8" x14ac:dyDescent="0.25">
      <c r="A423" s="28" t="s">
        <v>835</v>
      </c>
      <c r="B423" s="16" t="s">
        <v>836</v>
      </c>
      <c r="C423" s="46" t="s">
        <v>29</v>
      </c>
      <c r="D423" s="129">
        <v>0</v>
      </c>
      <c r="E423" s="129">
        <v>0</v>
      </c>
      <c r="F423" s="47">
        <f t="shared" si="19"/>
        <v>0</v>
      </c>
      <c r="G423" s="47">
        <f t="shared" si="20"/>
        <v>0</v>
      </c>
      <c r="H423" s="48"/>
    </row>
    <row r="424" spans="1:8" x14ac:dyDescent="0.25">
      <c r="A424" s="28" t="s">
        <v>837</v>
      </c>
      <c r="B424" s="16" t="s">
        <v>838</v>
      </c>
      <c r="C424" s="46" t="s">
        <v>29</v>
      </c>
      <c r="D424" s="129">
        <v>0</v>
      </c>
      <c r="E424" s="129">
        <v>0</v>
      </c>
      <c r="F424" s="47">
        <f t="shared" si="19"/>
        <v>0</v>
      </c>
      <c r="G424" s="47">
        <f t="shared" si="20"/>
        <v>0</v>
      </c>
      <c r="H424" s="48"/>
    </row>
    <row r="425" spans="1:8" x14ac:dyDescent="0.25">
      <c r="A425" s="28" t="s">
        <v>839</v>
      </c>
      <c r="B425" s="16" t="s">
        <v>840</v>
      </c>
      <c r="C425" s="46" t="s">
        <v>29</v>
      </c>
      <c r="D425" s="129">
        <v>0</v>
      </c>
      <c r="E425" s="129">
        <v>0</v>
      </c>
      <c r="F425" s="47">
        <f t="shared" si="19"/>
        <v>0</v>
      </c>
      <c r="G425" s="47">
        <f t="shared" si="20"/>
        <v>0</v>
      </c>
      <c r="H425" s="48"/>
    </row>
    <row r="426" spans="1:8" x14ac:dyDescent="0.25">
      <c r="A426" s="28" t="s">
        <v>841</v>
      </c>
      <c r="B426" s="16" t="s">
        <v>842</v>
      </c>
      <c r="C426" s="46" t="s">
        <v>29</v>
      </c>
      <c r="D426" s="129">
        <v>0</v>
      </c>
      <c r="E426" s="129">
        <v>0</v>
      </c>
      <c r="F426" s="47">
        <f t="shared" si="19"/>
        <v>0</v>
      </c>
      <c r="G426" s="47">
        <f t="shared" si="20"/>
        <v>0</v>
      </c>
      <c r="H426" s="48"/>
    </row>
    <row r="427" spans="1:8" x14ac:dyDescent="0.25">
      <c r="A427" s="28" t="s">
        <v>843</v>
      </c>
      <c r="B427" s="16" t="s">
        <v>844</v>
      </c>
      <c r="C427" s="46" t="s">
        <v>29</v>
      </c>
      <c r="D427" s="129">
        <v>0</v>
      </c>
      <c r="E427" s="129">
        <v>0</v>
      </c>
      <c r="F427" s="47">
        <f t="shared" si="19"/>
        <v>0</v>
      </c>
      <c r="G427" s="47">
        <f t="shared" si="20"/>
        <v>0</v>
      </c>
      <c r="H427" s="48"/>
    </row>
    <row r="428" spans="1:8" x14ac:dyDescent="0.25">
      <c r="A428" s="28" t="s">
        <v>845</v>
      </c>
      <c r="B428" s="16" t="s">
        <v>846</v>
      </c>
      <c r="C428" s="46" t="s">
        <v>29</v>
      </c>
      <c r="D428" s="129">
        <v>0</v>
      </c>
      <c r="E428" s="129">
        <v>0</v>
      </c>
      <c r="F428" s="47">
        <f t="shared" si="19"/>
        <v>0</v>
      </c>
      <c r="G428" s="47">
        <f t="shared" si="20"/>
        <v>0</v>
      </c>
      <c r="H428" s="48"/>
    </row>
    <row r="429" spans="1:8" x14ac:dyDescent="0.25">
      <c r="A429" s="28" t="s">
        <v>847</v>
      </c>
      <c r="B429" s="16" t="s">
        <v>848</v>
      </c>
      <c r="C429" s="46" t="s">
        <v>29</v>
      </c>
      <c r="D429" s="129">
        <v>0</v>
      </c>
      <c r="E429" s="129">
        <v>0</v>
      </c>
      <c r="F429" s="47">
        <f t="shared" si="19"/>
        <v>0</v>
      </c>
      <c r="G429" s="47">
        <f t="shared" si="20"/>
        <v>0</v>
      </c>
      <c r="H429" s="48"/>
    </row>
    <row r="430" spans="1:8" x14ac:dyDescent="0.25">
      <c r="A430" s="28" t="s">
        <v>849</v>
      </c>
      <c r="B430" s="16" t="s">
        <v>850</v>
      </c>
      <c r="C430" s="46" t="s">
        <v>29</v>
      </c>
      <c r="D430" s="129">
        <v>0</v>
      </c>
      <c r="E430" s="129">
        <v>0</v>
      </c>
      <c r="F430" s="47">
        <f t="shared" si="19"/>
        <v>0</v>
      </c>
      <c r="G430" s="47">
        <f t="shared" si="20"/>
        <v>0</v>
      </c>
      <c r="H430" s="48"/>
    </row>
    <row r="431" spans="1:8" x14ac:dyDescent="0.25">
      <c r="A431" s="28" t="s">
        <v>851</v>
      </c>
      <c r="B431" s="16" t="s">
        <v>852</v>
      </c>
      <c r="C431" s="46" t="s">
        <v>29</v>
      </c>
      <c r="D431" s="129">
        <v>0</v>
      </c>
      <c r="E431" s="129">
        <v>0</v>
      </c>
      <c r="F431" s="47">
        <f t="shared" si="19"/>
        <v>0</v>
      </c>
      <c r="G431" s="47">
        <f t="shared" si="20"/>
        <v>0</v>
      </c>
      <c r="H431" s="48"/>
    </row>
    <row r="432" spans="1:8" x14ac:dyDescent="0.25">
      <c r="A432" s="28" t="s">
        <v>853</v>
      </c>
      <c r="B432" s="16" t="s">
        <v>854</v>
      </c>
      <c r="C432" s="46" t="s">
        <v>29</v>
      </c>
      <c r="D432" s="129">
        <v>0</v>
      </c>
      <c r="E432" s="129">
        <v>0</v>
      </c>
      <c r="F432" s="47">
        <f t="shared" si="19"/>
        <v>0</v>
      </c>
      <c r="G432" s="47">
        <f t="shared" si="20"/>
        <v>0</v>
      </c>
      <c r="H432" s="48"/>
    </row>
    <row r="433" spans="1:8" x14ac:dyDescent="0.25">
      <c r="A433" s="28" t="s">
        <v>855</v>
      </c>
      <c r="B433" s="16" t="s">
        <v>856</v>
      </c>
      <c r="C433" s="46" t="s">
        <v>29</v>
      </c>
      <c r="D433" s="129">
        <v>0</v>
      </c>
      <c r="E433" s="129">
        <v>0</v>
      </c>
      <c r="F433" s="47">
        <f t="shared" si="19"/>
        <v>0</v>
      </c>
      <c r="G433" s="47">
        <f t="shared" si="20"/>
        <v>0</v>
      </c>
      <c r="H433" s="48"/>
    </row>
    <row r="434" spans="1:8" x14ac:dyDescent="0.25">
      <c r="A434" s="23" t="s">
        <v>857</v>
      </c>
      <c r="B434" s="41" t="s">
        <v>858</v>
      </c>
      <c r="C434" s="42"/>
      <c r="D434" s="43"/>
      <c r="E434" s="43"/>
      <c r="F434" s="44"/>
      <c r="G434" s="45"/>
      <c r="H434" s="45"/>
    </row>
    <row r="435" spans="1:8" x14ac:dyDescent="0.25">
      <c r="A435" s="28" t="s">
        <v>859</v>
      </c>
      <c r="B435" s="16" t="s">
        <v>860</v>
      </c>
      <c r="C435" s="46" t="s">
        <v>29</v>
      </c>
      <c r="D435" s="129">
        <v>0</v>
      </c>
      <c r="E435" s="129">
        <v>0</v>
      </c>
      <c r="F435" s="47">
        <f t="shared" si="19"/>
        <v>0</v>
      </c>
      <c r="G435" s="47">
        <f t="shared" si="20"/>
        <v>0</v>
      </c>
      <c r="H435" s="48"/>
    </row>
    <row r="436" spans="1:8" x14ac:dyDescent="0.25">
      <c r="A436" s="28" t="s">
        <v>861</v>
      </c>
      <c r="B436" s="16" t="s">
        <v>862</v>
      </c>
      <c r="C436" s="46" t="s">
        <v>29</v>
      </c>
      <c r="D436" s="129">
        <v>0</v>
      </c>
      <c r="E436" s="129">
        <v>0</v>
      </c>
      <c r="F436" s="47">
        <f t="shared" si="19"/>
        <v>0</v>
      </c>
      <c r="G436" s="47">
        <f t="shared" si="20"/>
        <v>0</v>
      </c>
      <c r="H436" s="48"/>
    </row>
    <row r="437" spans="1:8" x14ac:dyDescent="0.25">
      <c r="A437" s="28" t="s">
        <v>863</v>
      </c>
      <c r="B437" s="16" t="s">
        <v>864</v>
      </c>
      <c r="C437" s="46" t="s">
        <v>29</v>
      </c>
      <c r="D437" s="129">
        <v>0</v>
      </c>
      <c r="E437" s="129">
        <v>0</v>
      </c>
      <c r="F437" s="47">
        <f t="shared" si="19"/>
        <v>0</v>
      </c>
      <c r="G437" s="47">
        <f t="shared" si="20"/>
        <v>0</v>
      </c>
      <c r="H437" s="48"/>
    </row>
    <row r="438" spans="1:8" x14ac:dyDescent="0.25">
      <c r="A438" s="28" t="s">
        <v>865</v>
      </c>
      <c r="B438" s="16" t="s">
        <v>866</v>
      </c>
      <c r="C438" s="46" t="s">
        <v>29</v>
      </c>
      <c r="D438" s="129">
        <v>0</v>
      </c>
      <c r="E438" s="129">
        <v>0</v>
      </c>
      <c r="F438" s="47">
        <f t="shared" si="19"/>
        <v>0</v>
      </c>
      <c r="G438" s="47">
        <f t="shared" si="20"/>
        <v>0</v>
      </c>
      <c r="H438" s="48"/>
    </row>
    <row r="439" spans="1:8" ht="42.75" x14ac:dyDescent="0.25">
      <c r="A439" s="28" t="s">
        <v>867</v>
      </c>
      <c r="B439" s="16" t="s">
        <v>868</v>
      </c>
      <c r="C439" s="46" t="s">
        <v>29</v>
      </c>
      <c r="D439" s="129">
        <v>0</v>
      </c>
      <c r="E439" s="129">
        <v>0</v>
      </c>
      <c r="F439" s="47">
        <f t="shared" si="19"/>
        <v>0</v>
      </c>
      <c r="G439" s="47">
        <f t="shared" si="20"/>
        <v>0</v>
      </c>
      <c r="H439" s="48"/>
    </row>
    <row r="440" spans="1:8" ht="47.25" customHeight="1" x14ac:dyDescent="0.25">
      <c r="A440" s="28" t="s">
        <v>869</v>
      </c>
      <c r="B440" s="16" t="s">
        <v>870</v>
      </c>
      <c r="C440" s="46" t="s">
        <v>29</v>
      </c>
      <c r="D440" s="129">
        <v>0</v>
      </c>
      <c r="E440" s="129">
        <v>0</v>
      </c>
      <c r="F440" s="47">
        <f t="shared" si="19"/>
        <v>0</v>
      </c>
      <c r="G440" s="47">
        <f t="shared" si="20"/>
        <v>0</v>
      </c>
      <c r="H440" s="48"/>
    </row>
    <row r="441" spans="1:8" x14ac:dyDescent="0.25">
      <c r="A441" s="1"/>
      <c r="B441" s="1"/>
      <c r="C441" s="1"/>
      <c r="D441" s="130"/>
      <c r="E441" s="130"/>
      <c r="F441" s="57"/>
      <c r="G441" s="57"/>
      <c r="H441" s="56"/>
    </row>
    <row r="442" spans="1:8" x14ac:dyDescent="0.25">
      <c r="A442" s="110" t="s">
        <v>871</v>
      </c>
      <c r="B442" s="110"/>
      <c r="C442" s="110"/>
      <c r="D442" s="110"/>
      <c r="E442" s="110"/>
      <c r="F442" s="110"/>
      <c r="G442" s="110"/>
      <c r="H442" s="110"/>
    </row>
    <row r="443" spans="1:8" x14ac:dyDescent="0.25">
      <c r="A443" s="1"/>
      <c r="B443" s="58"/>
      <c r="C443" s="1"/>
      <c r="D443" s="130"/>
      <c r="E443" s="130"/>
      <c r="F443" s="57"/>
      <c r="G443" s="57"/>
      <c r="H443" s="56"/>
    </row>
    <row r="444" spans="1:8" ht="35.25" customHeight="1" x14ac:dyDescent="0.25">
      <c r="A444" s="110" t="s">
        <v>872</v>
      </c>
      <c r="B444" s="110"/>
      <c r="C444" s="110"/>
      <c r="D444" s="110"/>
      <c r="E444" s="110"/>
      <c r="F444" s="110"/>
      <c r="G444" s="110"/>
      <c r="H444" s="110"/>
    </row>
  </sheetData>
  <mergeCells count="8">
    <mergeCell ref="A442:H442"/>
    <mergeCell ref="A444:H444"/>
    <mergeCell ref="A1:H1"/>
    <mergeCell ref="A3:B3"/>
    <mergeCell ref="F10:H10"/>
    <mergeCell ref="F11:H11"/>
    <mergeCell ref="F13:H13"/>
    <mergeCell ref="F14:H14"/>
  </mergeCells>
  <pageMargins left="0.7" right="0.7" top="0.75" bottom="0.75" header="0.3" footer="0.3"/>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C26BB-105F-4E85-A839-3008EB8CDF79}">
  <dimension ref="A1:H119"/>
  <sheetViews>
    <sheetView view="pageBreakPreview" zoomScale="70" zoomScaleNormal="85" zoomScaleSheetLayoutView="70" workbookViewId="0">
      <selection activeCell="G16" sqref="G16"/>
    </sheetView>
  </sheetViews>
  <sheetFormatPr baseColWidth="10" defaultRowHeight="15" x14ac:dyDescent="0.25"/>
  <cols>
    <col min="1" max="1" width="20.7109375" customWidth="1"/>
    <col min="2" max="2" width="110.5703125" customWidth="1"/>
    <col min="3" max="7" width="20.7109375" customWidth="1"/>
    <col min="8" max="8" width="25" customWidth="1"/>
  </cols>
  <sheetData>
    <row r="1" spans="1:8" ht="63.95" customHeight="1" x14ac:dyDescent="0.25">
      <c r="A1" s="111" t="s">
        <v>873</v>
      </c>
      <c r="B1" s="112"/>
      <c r="C1" s="112"/>
      <c r="D1" s="112"/>
      <c r="E1" s="112"/>
      <c r="F1" s="112"/>
      <c r="G1" s="112"/>
      <c r="H1" s="112"/>
    </row>
    <row r="2" spans="1:8" x14ac:dyDescent="0.25">
      <c r="A2" s="59"/>
      <c r="B2" s="60"/>
      <c r="C2" s="60"/>
      <c r="D2" s="61"/>
      <c r="E2" s="61"/>
      <c r="F2" s="62"/>
      <c r="G2" s="62"/>
      <c r="H2" s="63"/>
    </row>
    <row r="3" spans="1:8" x14ac:dyDescent="0.25">
      <c r="A3" s="117" t="s">
        <v>1</v>
      </c>
      <c r="B3" s="117"/>
      <c r="C3" s="64" t="s">
        <v>2</v>
      </c>
      <c r="D3" s="65" t="s">
        <v>3</v>
      </c>
      <c r="E3" s="65" t="s">
        <v>1027</v>
      </c>
      <c r="F3" s="66"/>
      <c r="G3" s="66"/>
      <c r="H3" s="67"/>
    </row>
    <row r="4" spans="1:8" x14ac:dyDescent="0.25">
      <c r="A4" s="11" t="s">
        <v>874</v>
      </c>
      <c r="B4" s="12" t="s">
        <v>968</v>
      </c>
      <c r="C4" s="13"/>
      <c r="D4" s="14"/>
      <c r="E4" s="14"/>
      <c r="F4" s="9"/>
      <c r="G4" s="9"/>
      <c r="H4" s="67"/>
    </row>
    <row r="5" spans="1:8" ht="28.5" x14ac:dyDescent="0.25">
      <c r="A5" s="15" t="s">
        <v>875</v>
      </c>
      <c r="B5" s="68" t="s">
        <v>7</v>
      </c>
      <c r="C5" s="69">
        <v>1</v>
      </c>
      <c r="D5" s="132">
        <v>0</v>
      </c>
      <c r="E5" s="132">
        <f>D5*1.2</f>
        <v>0</v>
      </c>
      <c r="F5" s="66"/>
      <c r="G5" s="66"/>
      <c r="H5" s="67"/>
    </row>
    <row r="6" spans="1:8" x14ac:dyDescent="0.25">
      <c r="A6" s="18"/>
      <c r="B6" s="70"/>
      <c r="C6" s="70"/>
      <c r="D6" s="71"/>
      <c r="E6" s="72"/>
      <c r="F6" s="72"/>
      <c r="G6" s="72"/>
      <c r="H6" s="67"/>
    </row>
    <row r="7" spans="1:8" x14ac:dyDescent="0.25">
      <c r="A7" s="23" t="s">
        <v>8</v>
      </c>
      <c r="B7" s="24" t="s">
        <v>9</v>
      </c>
      <c r="C7" s="25"/>
      <c r="D7" s="126"/>
      <c r="E7" s="126"/>
      <c r="F7" s="26"/>
      <c r="G7" s="26"/>
      <c r="H7" s="26"/>
    </row>
    <row r="8" spans="1:8" ht="28.5" x14ac:dyDescent="0.25">
      <c r="A8" s="28" t="s">
        <v>876</v>
      </c>
      <c r="B8" s="16" t="s">
        <v>7</v>
      </c>
      <c r="C8" s="29">
        <v>1</v>
      </c>
      <c r="D8" s="119">
        <v>0</v>
      </c>
      <c r="E8" s="119">
        <f>D8*1.2</f>
        <v>0</v>
      </c>
      <c r="F8" s="9"/>
      <c r="G8" s="9"/>
      <c r="H8" s="9"/>
    </row>
    <row r="9" spans="1:8" x14ac:dyDescent="0.25">
      <c r="A9" s="18"/>
      <c r="B9" s="19"/>
      <c r="C9" s="18"/>
      <c r="D9" s="20"/>
      <c r="E9" s="21"/>
      <c r="F9" s="21"/>
      <c r="G9" s="21"/>
      <c r="H9" s="19"/>
    </row>
    <row r="10" spans="1:8" x14ac:dyDescent="0.25">
      <c r="A10" s="30" t="s">
        <v>877</v>
      </c>
      <c r="B10" s="31" t="s">
        <v>12</v>
      </c>
      <c r="C10" s="32"/>
      <c r="D10" s="33"/>
      <c r="E10" s="34"/>
      <c r="F10" s="115"/>
      <c r="G10" s="115"/>
      <c r="H10" s="115"/>
    </row>
    <row r="11" spans="1:8" ht="28.5" x14ac:dyDescent="0.25">
      <c r="A11" s="35" t="s">
        <v>878</v>
      </c>
      <c r="B11" s="36" t="s">
        <v>14</v>
      </c>
      <c r="C11" s="120">
        <v>0</v>
      </c>
      <c r="D11" s="33"/>
      <c r="E11" s="34"/>
      <c r="F11" s="115"/>
      <c r="G11" s="115"/>
      <c r="H11" s="115"/>
    </row>
    <row r="12" spans="1:8" x14ac:dyDescent="0.25">
      <c r="A12" s="73"/>
      <c r="B12" s="66"/>
      <c r="C12" s="66"/>
      <c r="D12" s="74"/>
      <c r="E12" s="74"/>
      <c r="F12" s="75"/>
      <c r="G12" s="75"/>
      <c r="H12" s="67"/>
    </row>
    <row r="13" spans="1:8" x14ac:dyDescent="0.25">
      <c r="A13" s="30" t="s">
        <v>15</v>
      </c>
      <c r="B13" s="31" t="s">
        <v>16</v>
      </c>
      <c r="C13" s="32"/>
      <c r="D13" s="33"/>
      <c r="E13" s="34"/>
      <c r="F13" s="115"/>
      <c r="G13" s="115"/>
      <c r="H13" s="115"/>
    </row>
    <row r="14" spans="1:8" x14ac:dyDescent="0.25">
      <c r="A14" s="35" t="s">
        <v>879</v>
      </c>
      <c r="B14" s="36" t="s">
        <v>18</v>
      </c>
      <c r="C14" s="37"/>
      <c r="D14" s="33"/>
      <c r="E14" s="34"/>
      <c r="F14" s="115"/>
      <c r="G14" s="115"/>
      <c r="H14" s="115"/>
    </row>
    <row r="15" spans="1:8" x14ac:dyDescent="0.25">
      <c r="A15" s="1"/>
      <c r="B15" s="2"/>
      <c r="C15" s="1"/>
      <c r="D15" s="3"/>
      <c r="E15" s="4"/>
      <c r="F15" s="5"/>
      <c r="G15" s="5"/>
      <c r="H15" s="6"/>
    </row>
    <row r="16" spans="1:8" ht="89.25" customHeight="1" x14ac:dyDescent="0.25">
      <c r="A16" s="38" t="s">
        <v>19</v>
      </c>
      <c r="B16" s="39" t="s">
        <v>969</v>
      </c>
      <c r="C16" s="39" t="s">
        <v>2</v>
      </c>
      <c r="D16" s="7" t="s">
        <v>21</v>
      </c>
      <c r="E16" s="8" t="s">
        <v>22</v>
      </c>
      <c r="F16" s="8" t="s">
        <v>23</v>
      </c>
      <c r="G16" s="8" t="s">
        <v>1026</v>
      </c>
      <c r="H16" s="40" t="s">
        <v>24</v>
      </c>
    </row>
    <row r="17" spans="1:8" x14ac:dyDescent="0.25">
      <c r="A17" s="76" t="s">
        <v>880</v>
      </c>
      <c r="B17" s="77" t="s">
        <v>26</v>
      </c>
      <c r="C17" s="78"/>
      <c r="D17" s="79"/>
      <c r="E17" s="79"/>
      <c r="F17" s="80"/>
      <c r="G17" s="80"/>
      <c r="H17" s="81"/>
    </row>
    <row r="18" spans="1:8" x14ac:dyDescent="0.25">
      <c r="A18" s="82" t="s">
        <v>881</v>
      </c>
      <c r="B18" s="83" t="s">
        <v>970</v>
      </c>
      <c r="C18" s="84" t="s">
        <v>29</v>
      </c>
      <c r="D18" s="133">
        <v>0</v>
      </c>
      <c r="E18" s="133">
        <v>0</v>
      </c>
      <c r="F18" s="85">
        <f>(D18*D$5)+E18</f>
        <v>0</v>
      </c>
      <c r="G18" s="85">
        <f>F18*1.2</f>
        <v>0</v>
      </c>
      <c r="H18" s="86"/>
    </row>
    <row r="19" spans="1:8" x14ac:dyDescent="0.25">
      <c r="A19" s="82" t="s">
        <v>882</v>
      </c>
      <c r="B19" s="83" t="s">
        <v>971</v>
      </c>
      <c r="C19" s="84" t="s">
        <v>29</v>
      </c>
      <c r="D19" s="133">
        <v>0</v>
      </c>
      <c r="E19" s="133">
        <v>0</v>
      </c>
      <c r="F19" s="85">
        <f>(D19*D$5)+E19</f>
        <v>0</v>
      </c>
      <c r="G19" s="85">
        <f t="shared" ref="G19:G82" si="0">F19*1.2</f>
        <v>0</v>
      </c>
      <c r="H19" s="86"/>
    </row>
    <row r="20" spans="1:8" x14ac:dyDescent="0.25">
      <c r="A20" s="82" t="s">
        <v>883</v>
      </c>
      <c r="B20" s="83" t="s">
        <v>972</v>
      </c>
      <c r="C20" s="84" t="s">
        <v>29</v>
      </c>
      <c r="D20" s="133">
        <v>0</v>
      </c>
      <c r="E20" s="133">
        <v>0</v>
      </c>
      <c r="F20" s="85">
        <f>(D20*D$5)+E20</f>
        <v>0</v>
      </c>
      <c r="G20" s="85">
        <f t="shared" si="0"/>
        <v>0</v>
      </c>
      <c r="H20" s="86"/>
    </row>
    <row r="21" spans="1:8" x14ac:dyDescent="0.25">
      <c r="A21" s="82" t="s">
        <v>884</v>
      </c>
      <c r="B21" s="83" t="s">
        <v>35</v>
      </c>
      <c r="C21" s="84" t="s">
        <v>29</v>
      </c>
      <c r="D21" s="133">
        <v>0</v>
      </c>
      <c r="E21" s="133">
        <v>0</v>
      </c>
      <c r="F21" s="85">
        <f>(D21*D$5)+E21</f>
        <v>0</v>
      </c>
      <c r="G21" s="85">
        <f t="shared" si="0"/>
        <v>0</v>
      </c>
      <c r="H21" s="86"/>
    </row>
    <row r="22" spans="1:8" x14ac:dyDescent="0.25">
      <c r="A22" s="82" t="s">
        <v>885</v>
      </c>
      <c r="B22" s="83" t="s">
        <v>37</v>
      </c>
      <c r="C22" s="84" t="s">
        <v>29</v>
      </c>
      <c r="D22" s="133">
        <v>0</v>
      </c>
      <c r="E22" s="133">
        <v>0</v>
      </c>
      <c r="F22" s="85">
        <f>(D22*D$5)+E22</f>
        <v>0</v>
      </c>
      <c r="G22" s="85">
        <f t="shared" si="0"/>
        <v>0</v>
      </c>
      <c r="H22" s="86"/>
    </row>
    <row r="23" spans="1:8" x14ac:dyDescent="0.25">
      <c r="A23" s="82" t="s">
        <v>886</v>
      </c>
      <c r="B23" s="83" t="s">
        <v>39</v>
      </c>
      <c r="C23" s="84" t="s">
        <v>29</v>
      </c>
      <c r="D23" s="133">
        <v>0</v>
      </c>
      <c r="E23" s="133">
        <v>0</v>
      </c>
      <c r="F23" s="85">
        <f>(D23*D$5)+E23</f>
        <v>0</v>
      </c>
      <c r="G23" s="85">
        <f t="shared" si="0"/>
        <v>0</v>
      </c>
      <c r="H23" s="86"/>
    </row>
    <row r="24" spans="1:8" x14ac:dyDescent="0.25">
      <c r="A24" s="82" t="s">
        <v>887</v>
      </c>
      <c r="B24" s="83" t="s">
        <v>41</v>
      </c>
      <c r="C24" s="84" t="s">
        <v>29</v>
      </c>
      <c r="D24" s="133">
        <v>0</v>
      </c>
      <c r="E24" s="133">
        <v>0</v>
      </c>
      <c r="F24" s="85">
        <f>(D24*D$5)+E24</f>
        <v>0</v>
      </c>
      <c r="G24" s="85">
        <f t="shared" si="0"/>
        <v>0</v>
      </c>
      <c r="H24" s="86"/>
    </row>
    <row r="25" spans="1:8" x14ac:dyDescent="0.25">
      <c r="A25" s="82" t="s">
        <v>888</v>
      </c>
      <c r="B25" s="83" t="s">
        <v>43</v>
      </c>
      <c r="C25" s="84" t="s">
        <v>29</v>
      </c>
      <c r="D25" s="133">
        <v>0</v>
      </c>
      <c r="E25" s="133">
        <v>0</v>
      </c>
      <c r="F25" s="85">
        <f>(D25*D$5)+E25</f>
        <v>0</v>
      </c>
      <c r="G25" s="85">
        <f t="shared" si="0"/>
        <v>0</v>
      </c>
      <c r="H25" s="86"/>
    </row>
    <row r="26" spans="1:8" x14ac:dyDescent="0.25">
      <c r="A26" s="82" t="s">
        <v>889</v>
      </c>
      <c r="B26" s="83" t="s">
        <v>973</v>
      </c>
      <c r="C26" s="84" t="s">
        <v>29</v>
      </c>
      <c r="D26" s="133">
        <v>0</v>
      </c>
      <c r="E26" s="133">
        <v>0</v>
      </c>
      <c r="F26" s="85">
        <f>(D26*D$5)+E26</f>
        <v>0</v>
      </c>
      <c r="G26" s="85">
        <f t="shared" si="0"/>
        <v>0</v>
      </c>
      <c r="H26" s="86"/>
    </row>
    <row r="27" spans="1:8" x14ac:dyDescent="0.25">
      <c r="A27" s="82" t="s">
        <v>890</v>
      </c>
      <c r="B27" s="83" t="s">
        <v>47</v>
      </c>
      <c r="C27" s="84" t="s">
        <v>29</v>
      </c>
      <c r="D27" s="133">
        <v>0</v>
      </c>
      <c r="E27" s="133">
        <v>0</v>
      </c>
      <c r="F27" s="85">
        <f>(D27*D$5)+E27</f>
        <v>0</v>
      </c>
      <c r="G27" s="85">
        <f t="shared" si="0"/>
        <v>0</v>
      </c>
      <c r="H27" s="86"/>
    </row>
    <row r="28" spans="1:8" x14ac:dyDescent="0.25">
      <c r="A28" s="82" t="s">
        <v>891</v>
      </c>
      <c r="B28" s="16" t="s">
        <v>49</v>
      </c>
      <c r="C28" s="46" t="s">
        <v>29</v>
      </c>
      <c r="D28" s="133">
        <v>0</v>
      </c>
      <c r="E28" s="133">
        <v>0</v>
      </c>
      <c r="F28" s="85">
        <f>(D28*D$5)+E28</f>
        <v>0</v>
      </c>
      <c r="G28" s="85">
        <f t="shared" si="0"/>
        <v>0</v>
      </c>
      <c r="H28" s="87"/>
    </row>
    <row r="29" spans="1:8" x14ac:dyDescent="0.25">
      <c r="A29" s="82" t="s">
        <v>892</v>
      </c>
      <c r="B29" s="16" t="s">
        <v>51</v>
      </c>
      <c r="C29" s="46" t="s">
        <v>29</v>
      </c>
      <c r="D29" s="133">
        <v>0</v>
      </c>
      <c r="E29" s="133">
        <v>0</v>
      </c>
      <c r="F29" s="85">
        <f>(D29*D$5)+E29</f>
        <v>0</v>
      </c>
      <c r="G29" s="85">
        <f t="shared" si="0"/>
        <v>0</v>
      </c>
      <c r="H29" s="87"/>
    </row>
    <row r="30" spans="1:8" x14ac:dyDescent="0.25">
      <c r="A30" s="82" t="s">
        <v>893</v>
      </c>
      <c r="B30" s="16" t="s">
        <v>974</v>
      </c>
      <c r="C30" s="46" t="s">
        <v>54</v>
      </c>
      <c r="D30" s="133">
        <v>0</v>
      </c>
      <c r="E30" s="133">
        <v>0</v>
      </c>
      <c r="F30" s="85">
        <f>(D30*D$5)+E30</f>
        <v>0</v>
      </c>
      <c r="G30" s="85">
        <f t="shared" si="0"/>
        <v>0</v>
      </c>
      <c r="H30" s="87"/>
    </row>
    <row r="31" spans="1:8" x14ac:dyDescent="0.25">
      <c r="A31" s="82" t="s">
        <v>894</v>
      </c>
      <c r="B31" s="49" t="s">
        <v>56</v>
      </c>
      <c r="C31" s="50" t="s">
        <v>29</v>
      </c>
      <c r="D31" s="133">
        <v>0</v>
      </c>
      <c r="E31" s="133">
        <v>0</v>
      </c>
      <c r="F31" s="85">
        <f>(D31*D$5)+E31</f>
        <v>0</v>
      </c>
      <c r="G31" s="85">
        <f t="shared" si="0"/>
        <v>0</v>
      </c>
      <c r="H31" s="87"/>
    </row>
    <row r="32" spans="1:8" x14ac:dyDescent="0.25">
      <c r="A32" s="82" t="s">
        <v>895</v>
      </c>
      <c r="B32" s="49" t="s">
        <v>58</v>
      </c>
      <c r="C32" s="50" t="s">
        <v>29</v>
      </c>
      <c r="D32" s="133">
        <v>0</v>
      </c>
      <c r="E32" s="133">
        <v>0</v>
      </c>
      <c r="F32" s="85">
        <f>(D32*D$5)+E32</f>
        <v>0</v>
      </c>
      <c r="G32" s="85">
        <f t="shared" si="0"/>
        <v>0</v>
      </c>
      <c r="H32" s="87"/>
    </row>
    <row r="33" spans="1:8" x14ac:dyDescent="0.25">
      <c r="A33" s="82" t="s">
        <v>896</v>
      </c>
      <c r="B33" s="49" t="s">
        <v>60</v>
      </c>
      <c r="C33" s="50" t="s">
        <v>29</v>
      </c>
      <c r="D33" s="133">
        <v>0</v>
      </c>
      <c r="E33" s="133">
        <v>0</v>
      </c>
      <c r="F33" s="85">
        <f>(D33*D$5)+E33</f>
        <v>0</v>
      </c>
      <c r="G33" s="85">
        <f t="shared" si="0"/>
        <v>0</v>
      </c>
      <c r="H33" s="87"/>
    </row>
    <row r="34" spans="1:8" x14ac:dyDescent="0.25">
      <c r="A34" s="82" t="s">
        <v>897</v>
      </c>
      <c r="B34" s="51" t="s">
        <v>62</v>
      </c>
      <c r="C34" s="50" t="s">
        <v>29</v>
      </c>
      <c r="D34" s="133">
        <v>0</v>
      </c>
      <c r="E34" s="133">
        <v>0</v>
      </c>
      <c r="F34" s="85">
        <f>(D34*D$5)+E34</f>
        <v>0</v>
      </c>
      <c r="G34" s="85">
        <f t="shared" si="0"/>
        <v>0</v>
      </c>
      <c r="H34" s="87"/>
    </row>
    <row r="35" spans="1:8" x14ac:dyDescent="0.25">
      <c r="A35" s="82" t="s">
        <v>898</v>
      </c>
      <c r="B35" s="51" t="s">
        <v>64</v>
      </c>
      <c r="C35" s="50" t="s">
        <v>29</v>
      </c>
      <c r="D35" s="133">
        <v>0</v>
      </c>
      <c r="E35" s="133">
        <v>0</v>
      </c>
      <c r="F35" s="85">
        <f>(D35*D$5)+E35</f>
        <v>0</v>
      </c>
      <c r="G35" s="85">
        <f t="shared" si="0"/>
        <v>0</v>
      </c>
      <c r="H35" s="87"/>
    </row>
    <row r="36" spans="1:8" x14ac:dyDescent="0.25">
      <c r="A36" s="82" t="s">
        <v>899</v>
      </c>
      <c r="B36" s="51" t="s">
        <v>66</v>
      </c>
      <c r="C36" s="50" t="s">
        <v>29</v>
      </c>
      <c r="D36" s="133">
        <v>0</v>
      </c>
      <c r="E36" s="133">
        <v>0</v>
      </c>
      <c r="F36" s="85">
        <f>(D36*D$5)+E36</f>
        <v>0</v>
      </c>
      <c r="G36" s="85">
        <f t="shared" si="0"/>
        <v>0</v>
      </c>
      <c r="H36" s="87"/>
    </row>
    <row r="37" spans="1:8" x14ac:dyDescent="0.25">
      <c r="A37" s="82" t="s">
        <v>900</v>
      </c>
      <c r="B37" s="49" t="s">
        <v>975</v>
      </c>
      <c r="C37" s="50" t="s">
        <v>143</v>
      </c>
      <c r="D37" s="133">
        <v>0</v>
      </c>
      <c r="E37" s="133">
        <v>0</v>
      </c>
      <c r="F37" s="85">
        <f>(D37*D$5)+E37</f>
        <v>0</v>
      </c>
      <c r="G37" s="85">
        <f t="shared" si="0"/>
        <v>0</v>
      </c>
      <c r="H37" s="87"/>
    </row>
    <row r="38" spans="1:8" x14ac:dyDescent="0.25">
      <c r="A38" s="82" t="s">
        <v>901</v>
      </c>
      <c r="B38" s="49" t="s">
        <v>976</v>
      </c>
      <c r="C38" s="50" t="s">
        <v>29</v>
      </c>
      <c r="D38" s="133">
        <v>0</v>
      </c>
      <c r="E38" s="133">
        <v>0</v>
      </c>
      <c r="F38" s="85">
        <f>(D38*D$5)+E38</f>
        <v>0</v>
      </c>
      <c r="G38" s="85">
        <f t="shared" si="0"/>
        <v>0</v>
      </c>
      <c r="H38" s="87"/>
    </row>
    <row r="39" spans="1:8" x14ac:dyDescent="0.25">
      <c r="A39" s="82" t="s">
        <v>902</v>
      </c>
      <c r="B39" s="49" t="s">
        <v>977</v>
      </c>
      <c r="C39" s="50" t="s">
        <v>29</v>
      </c>
      <c r="D39" s="133">
        <v>0</v>
      </c>
      <c r="E39" s="133">
        <v>0</v>
      </c>
      <c r="F39" s="85">
        <f>(D39*D$5)+E39</f>
        <v>0</v>
      </c>
      <c r="G39" s="85">
        <f t="shared" si="0"/>
        <v>0</v>
      </c>
      <c r="H39" s="87"/>
    </row>
    <row r="40" spans="1:8" x14ac:dyDescent="0.25">
      <c r="A40" s="82" t="s">
        <v>903</v>
      </c>
      <c r="B40" s="49" t="s">
        <v>978</v>
      </c>
      <c r="C40" s="50" t="s">
        <v>143</v>
      </c>
      <c r="D40" s="133">
        <v>0</v>
      </c>
      <c r="E40" s="133">
        <v>0</v>
      </c>
      <c r="F40" s="85">
        <f>(D40*D$5)+E40</f>
        <v>0</v>
      </c>
      <c r="G40" s="85">
        <f t="shared" si="0"/>
        <v>0</v>
      </c>
      <c r="H40" s="87"/>
    </row>
    <row r="41" spans="1:8" x14ac:dyDescent="0.25">
      <c r="A41" s="82" t="s">
        <v>904</v>
      </c>
      <c r="B41" s="49" t="s">
        <v>76</v>
      </c>
      <c r="C41" s="50" t="s">
        <v>29</v>
      </c>
      <c r="D41" s="133">
        <v>0</v>
      </c>
      <c r="E41" s="133">
        <v>0</v>
      </c>
      <c r="F41" s="85">
        <f>(D41*D$5)+E41</f>
        <v>0</v>
      </c>
      <c r="G41" s="85">
        <f t="shared" si="0"/>
        <v>0</v>
      </c>
      <c r="H41" s="87"/>
    </row>
    <row r="42" spans="1:8" x14ac:dyDescent="0.25">
      <c r="A42" s="82" t="s">
        <v>905</v>
      </c>
      <c r="B42" s="49" t="s">
        <v>78</v>
      </c>
      <c r="C42" s="50" t="s">
        <v>29</v>
      </c>
      <c r="D42" s="133">
        <v>0</v>
      </c>
      <c r="E42" s="133">
        <v>0</v>
      </c>
      <c r="F42" s="85">
        <f>(D42*D$5)+E42</f>
        <v>0</v>
      </c>
      <c r="G42" s="85">
        <f t="shared" si="0"/>
        <v>0</v>
      </c>
      <c r="H42" s="87"/>
    </row>
    <row r="43" spans="1:8" x14ac:dyDescent="0.25">
      <c r="A43" s="82" t="s">
        <v>906</v>
      </c>
      <c r="B43" s="68" t="s">
        <v>979</v>
      </c>
      <c r="C43" s="50" t="s">
        <v>29</v>
      </c>
      <c r="D43" s="133">
        <v>0</v>
      </c>
      <c r="E43" s="133">
        <v>0</v>
      </c>
      <c r="F43" s="85">
        <f>(D43*D$5)+E43</f>
        <v>0</v>
      </c>
      <c r="G43" s="85">
        <f t="shared" si="0"/>
        <v>0</v>
      </c>
      <c r="H43" s="86"/>
    </row>
    <row r="44" spans="1:8" x14ac:dyDescent="0.25">
      <c r="A44" s="82" t="s">
        <v>907</v>
      </c>
      <c r="B44" s="83" t="s">
        <v>980</v>
      </c>
      <c r="C44" s="50" t="s">
        <v>29</v>
      </c>
      <c r="D44" s="133">
        <v>0</v>
      </c>
      <c r="E44" s="133">
        <v>0</v>
      </c>
      <c r="F44" s="85">
        <f>(D44*D$5)+E44</f>
        <v>0</v>
      </c>
      <c r="G44" s="85">
        <f t="shared" si="0"/>
        <v>0</v>
      </c>
      <c r="H44" s="86"/>
    </row>
    <row r="45" spans="1:8" x14ac:dyDescent="0.25">
      <c r="A45" s="82" t="s">
        <v>908</v>
      </c>
      <c r="B45" s="83" t="s">
        <v>981</v>
      </c>
      <c r="C45" s="50" t="s">
        <v>29</v>
      </c>
      <c r="D45" s="133">
        <v>0</v>
      </c>
      <c r="E45" s="133">
        <v>0</v>
      </c>
      <c r="F45" s="85">
        <f>(D45*D$5)+E45</f>
        <v>0</v>
      </c>
      <c r="G45" s="85">
        <f t="shared" si="0"/>
        <v>0</v>
      </c>
      <c r="H45" s="86"/>
    </row>
    <row r="46" spans="1:8" x14ac:dyDescent="0.25">
      <c r="A46" s="88" t="s">
        <v>909</v>
      </c>
      <c r="B46" s="77" t="s">
        <v>982</v>
      </c>
      <c r="C46" s="78"/>
      <c r="D46" s="79"/>
      <c r="E46" s="79"/>
      <c r="F46" s="80"/>
      <c r="G46" s="81"/>
      <c r="H46" s="81"/>
    </row>
    <row r="47" spans="1:8" x14ac:dyDescent="0.25">
      <c r="A47" s="28" t="s">
        <v>910</v>
      </c>
      <c r="B47" s="83" t="s">
        <v>983</v>
      </c>
      <c r="C47" s="84" t="s">
        <v>29</v>
      </c>
      <c r="D47" s="133">
        <v>0</v>
      </c>
      <c r="E47" s="133">
        <v>0</v>
      </c>
      <c r="F47" s="85">
        <f>(D47*D$5)+E47</f>
        <v>0</v>
      </c>
      <c r="G47" s="85">
        <f t="shared" si="0"/>
        <v>0</v>
      </c>
      <c r="H47" s="86"/>
    </row>
    <row r="48" spans="1:8" x14ac:dyDescent="0.25">
      <c r="A48" s="28" t="s">
        <v>911</v>
      </c>
      <c r="B48" s="83" t="s">
        <v>169</v>
      </c>
      <c r="C48" s="84" t="s">
        <v>29</v>
      </c>
      <c r="D48" s="133">
        <v>0</v>
      </c>
      <c r="E48" s="133">
        <v>0</v>
      </c>
      <c r="F48" s="85">
        <f>(D48*D$5)+E48</f>
        <v>0</v>
      </c>
      <c r="G48" s="85">
        <f t="shared" si="0"/>
        <v>0</v>
      </c>
      <c r="H48" s="86"/>
    </row>
    <row r="49" spans="1:8" x14ac:dyDescent="0.25">
      <c r="A49" s="76" t="s">
        <v>912</v>
      </c>
      <c r="B49" s="77" t="s">
        <v>984</v>
      </c>
      <c r="C49" s="78"/>
      <c r="D49" s="79"/>
      <c r="E49" s="79"/>
      <c r="F49" s="80"/>
      <c r="G49" s="81"/>
      <c r="H49" s="81"/>
    </row>
    <row r="50" spans="1:8" ht="28.5" x14ac:dyDescent="0.25">
      <c r="A50" s="82" t="s">
        <v>913</v>
      </c>
      <c r="B50" s="83" t="s">
        <v>985</v>
      </c>
      <c r="C50" s="84" t="s">
        <v>29</v>
      </c>
      <c r="D50" s="133">
        <v>0</v>
      </c>
      <c r="E50" s="133">
        <v>0</v>
      </c>
      <c r="F50" s="85">
        <f>(D50*D$5)+E50</f>
        <v>0</v>
      </c>
      <c r="G50" s="85">
        <f t="shared" si="0"/>
        <v>0</v>
      </c>
      <c r="H50" s="86"/>
    </row>
    <row r="51" spans="1:8" ht="28.5" x14ac:dyDescent="0.25">
      <c r="A51" s="82" t="s">
        <v>914</v>
      </c>
      <c r="B51" s="83" t="s">
        <v>986</v>
      </c>
      <c r="C51" s="84" t="s">
        <v>29</v>
      </c>
      <c r="D51" s="133">
        <v>0</v>
      </c>
      <c r="E51" s="133">
        <v>0</v>
      </c>
      <c r="F51" s="85">
        <f>(D51*D$5)+E51</f>
        <v>0</v>
      </c>
      <c r="G51" s="85">
        <f t="shared" si="0"/>
        <v>0</v>
      </c>
      <c r="H51" s="86"/>
    </row>
    <row r="52" spans="1:8" ht="28.5" x14ac:dyDescent="0.25">
      <c r="A52" s="82" t="s">
        <v>915</v>
      </c>
      <c r="B52" s="83" t="s">
        <v>987</v>
      </c>
      <c r="C52" s="84" t="s">
        <v>29</v>
      </c>
      <c r="D52" s="133">
        <v>0</v>
      </c>
      <c r="E52" s="133">
        <v>0</v>
      </c>
      <c r="F52" s="85">
        <f>(D52*D$5)+E52</f>
        <v>0</v>
      </c>
      <c r="G52" s="85">
        <f t="shared" si="0"/>
        <v>0</v>
      </c>
      <c r="H52" s="86"/>
    </row>
    <row r="53" spans="1:8" x14ac:dyDescent="0.25">
      <c r="A53" s="82" t="s">
        <v>916</v>
      </c>
      <c r="B53" s="83" t="s">
        <v>232</v>
      </c>
      <c r="C53" s="84" t="s">
        <v>29</v>
      </c>
      <c r="D53" s="133">
        <v>0</v>
      </c>
      <c r="E53" s="133">
        <v>0</v>
      </c>
      <c r="F53" s="85">
        <f>(D53*D$5)+E53</f>
        <v>0</v>
      </c>
      <c r="G53" s="85">
        <f t="shared" si="0"/>
        <v>0</v>
      </c>
      <c r="H53" s="86"/>
    </row>
    <row r="54" spans="1:8" x14ac:dyDescent="0.25">
      <c r="A54" s="82" t="s">
        <v>917</v>
      </c>
      <c r="B54" s="83" t="s">
        <v>988</v>
      </c>
      <c r="C54" s="84" t="s">
        <v>54</v>
      </c>
      <c r="D54" s="133">
        <v>0</v>
      </c>
      <c r="E54" s="133">
        <v>0</v>
      </c>
      <c r="F54" s="85">
        <f>(D54*D$5)+E54</f>
        <v>0</v>
      </c>
      <c r="G54" s="85">
        <f t="shared" si="0"/>
        <v>0</v>
      </c>
      <c r="H54" s="86"/>
    </row>
    <row r="55" spans="1:8" x14ac:dyDescent="0.25">
      <c r="A55" s="82" t="s">
        <v>918</v>
      </c>
      <c r="B55" s="83" t="s">
        <v>989</v>
      </c>
      <c r="C55" s="84" t="s">
        <v>54</v>
      </c>
      <c r="D55" s="133">
        <v>0</v>
      </c>
      <c r="E55" s="133">
        <v>0</v>
      </c>
      <c r="F55" s="85">
        <f>(D55*D$5)+E55</f>
        <v>0</v>
      </c>
      <c r="G55" s="85">
        <f t="shared" si="0"/>
        <v>0</v>
      </c>
      <c r="H55" s="86"/>
    </row>
    <row r="56" spans="1:8" x14ac:dyDescent="0.25">
      <c r="A56" s="82" t="s">
        <v>919</v>
      </c>
      <c r="B56" s="83" t="s">
        <v>990</v>
      </c>
      <c r="C56" s="84" t="s">
        <v>54</v>
      </c>
      <c r="D56" s="133">
        <v>0</v>
      </c>
      <c r="E56" s="133">
        <v>0</v>
      </c>
      <c r="F56" s="85">
        <f>(D56*D$5)+E56</f>
        <v>0</v>
      </c>
      <c r="G56" s="85">
        <f t="shared" si="0"/>
        <v>0</v>
      </c>
      <c r="H56" s="86"/>
    </row>
    <row r="57" spans="1:8" x14ac:dyDescent="0.25">
      <c r="A57" s="82" t="s">
        <v>920</v>
      </c>
      <c r="B57" s="83" t="s">
        <v>991</v>
      </c>
      <c r="C57" s="84" t="s">
        <v>29</v>
      </c>
      <c r="D57" s="133">
        <v>0</v>
      </c>
      <c r="E57" s="133">
        <v>0</v>
      </c>
      <c r="F57" s="85">
        <f>(D57*D$5)+E57</f>
        <v>0</v>
      </c>
      <c r="G57" s="85">
        <f t="shared" si="0"/>
        <v>0</v>
      </c>
      <c r="H57" s="86"/>
    </row>
    <row r="58" spans="1:8" x14ac:dyDescent="0.25">
      <c r="A58" s="89" t="s">
        <v>921</v>
      </c>
      <c r="B58" s="83" t="s">
        <v>242</v>
      </c>
      <c r="C58" s="84" t="s">
        <v>29</v>
      </c>
      <c r="D58" s="133">
        <v>0</v>
      </c>
      <c r="E58" s="133">
        <v>0</v>
      </c>
      <c r="F58" s="85">
        <f>(D58*D$5)+E58</f>
        <v>0</v>
      </c>
      <c r="G58" s="85">
        <f t="shared" si="0"/>
        <v>0</v>
      </c>
      <c r="H58" s="86"/>
    </row>
    <row r="59" spans="1:8" x14ac:dyDescent="0.25">
      <c r="A59" s="76" t="s">
        <v>922</v>
      </c>
      <c r="B59" s="90" t="s">
        <v>270</v>
      </c>
      <c r="C59" s="78"/>
      <c r="D59" s="79"/>
      <c r="E59" s="79"/>
      <c r="F59" s="81"/>
      <c r="G59" s="81"/>
      <c r="H59" s="81"/>
    </row>
    <row r="60" spans="1:8" x14ac:dyDescent="0.25">
      <c r="A60" s="89" t="s">
        <v>923</v>
      </c>
      <c r="B60" s="83" t="s">
        <v>992</v>
      </c>
      <c r="C60" s="84" t="s">
        <v>29</v>
      </c>
      <c r="D60" s="133">
        <v>0</v>
      </c>
      <c r="E60" s="133">
        <v>0</v>
      </c>
      <c r="F60" s="85">
        <f>(D60*D$5)+E60</f>
        <v>0</v>
      </c>
      <c r="G60" s="85">
        <f t="shared" si="0"/>
        <v>0</v>
      </c>
      <c r="H60" s="86"/>
    </row>
    <row r="61" spans="1:8" x14ac:dyDescent="0.25">
      <c r="A61" s="89" t="s">
        <v>924</v>
      </c>
      <c r="B61" s="16" t="s">
        <v>993</v>
      </c>
      <c r="C61" s="84" t="s">
        <v>29</v>
      </c>
      <c r="D61" s="133">
        <v>0</v>
      </c>
      <c r="E61" s="133">
        <v>0</v>
      </c>
      <c r="F61" s="85">
        <f>(D61*D$5)+E61</f>
        <v>0</v>
      </c>
      <c r="G61" s="85">
        <f t="shared" si="0"/>
        <v>0</v>
      </c>
      <c r="H61" s="86"/>
    </row>
    <row r="62" spans="1:8" x14ac:dyDescent="0.25">
      <c r="A62" s="89" t="s">
        <v>925</v>
      </c>
      <c r="B62" s="83" t="s">
        <v>994</v>
      </c>
      <c r="C62" s="84" t="s">
        <v>29</v>
      </c>
      <c r="D62" s="133">
        <v>0</v>
      </c>
      <c r="E62" s="133">
        <v>0</v>
      </c>
      <c r="F62" s="85">
        <f>(D62*D$5)+E62</f>
        <v>0</v>
      </c>
      <c r="G62" s="85">
        <f t="shared" si="0"/>
        <v>0</v>
      </c>
      <c r="H62" s="86"/>
    </row>
    <row r="63" spans="1:8" x14ac:dyDescent="0.25">
      <c r="A63" s="89" t="s">
        <v>926</v>
      </c>
      <c r="B63" s="83" t="s">
        <v>995</v>
      </c>
      <c r="C63" s="84" t="s">
        <v>54</v>
      </c>
      <c r="D63" s="133">
        <v>0</v>
      </c>
      <c r="E63" s="133">
        <v>0</v>
      </c>
      <c r="F63" s="85">
        <f>(D63*D$5)+E63</f>
        <v>0</v>
      </c>
      <c r="G63" s="85">
        <f t="shared" si="0"/>
        <v>0</v>
      </c>
      <c r="H63" s="86"/>
    </row>
    <row r="64" spans="1:8" x14ac:dyDescent="0.25">
      <c r="A64" s="89" t="s">
        <v>927</v>
      </c>
      <c r="B64" s="83" t="s">
        <v>996</v>
      </c>
      <c r="C64" s="84" t="s">
        <v>29</v>
      </c>
      <c r="D64" s="133">
        <v>0</v>
      </c>
      <c r="E64" s="133">
        <v>0</v>
      </c>
      <c r="F64" s="85">
        <f>(D64*D$5)+E64</f>
        <v>0</v>
      </c>
      <c r="G64" s="85">
        <f t="shared" si="0"/>
        <v>0</v>
      </c>
      <c r="H64" s="86"/>
    </row>
    <row r="65" spans="1:8" x14ac:dyDescent="0.25">
      <c r="A65" s="89" t="s">
        <v>928</v>
      </c>
      <c r="B65" s="83" t="s">
        <v>997</v>
      </c>
      <c r="C65" s="84" t="s">
        <v>29</v>
      </c>
      <c r="D65" s="133">
        <v>0</v>
      </c>
      <c r="E65" s="133">
        <v>0</v>
      </c>
      <c r="F65" s="85">
        <f>(D65*D$5)+E65</f>
        <v>0</v>
      </c>
      <c r="G65" s="85">
        <f t="shared" si="0"/>
        <v>0</v>
      </c>
      <c r="H65" s="86"/>
    </row>
    <row r="66" spans="1:8" x14ac:dyDescent="0.25">
      <c r="A66" s="89" t="s">
        <v>929</v>
      </c>
      <c r="B66" s="83" t="s">
        <v>998</v>
      </c>
      <c r="C66" s="84" t="s">
        <v>305</v>
      </c>
      <c r="D66" s="133">
        <v>0</v>
      </c>
      <c r="E66" s="133">
        <v>0</v>
      </c>
      <c r="F66" s="85">
        <f>(D66*D$5)+E66</f>
        <v>0</v>
      </c>
      <c r="G66" s="85">
        <f t="shared" si="0"/>
        <v>0</v>
      </c>
      <c r="H66" s="86"/>
    </row>
    <row r="67" spans="1:8" x14ac:dyDescent="0.25">
      <c r="A67" s="89" t="s">
        <v>930</v>
      </c>
      <c r="B67" s="83" t="s">
        <v>999</v>
      </c>
      <c r="C67" s="84" t="s">
        <v>29</v>
      </c>
      <c r="D67" s="133">
        <v>0</v>
      </c>
      <c r="E67" s="133">
        <v>0</v>
      </c>
      <c r="F67" s="85">
        <f>(D67*D$5)+E67</f>
        <v>0</v>
      </c>
      <c r="G67" s="85">
        <f t="shared" si="0"/>
        <v>0</v>
      </c>
      <c r="H67" s="86"/>
    </row>
    <row r="68" spans="1:8" x14ac:dyDescent="0.25">
      <c r="A68" s="89" t="s">
        <v>931</v>
      </c>
      <c r="B68" s="16" t="s">
        <v>1000</v>
      </c>
      <c r="C68" s="46" t="s">
        <v>305</v>
      </c>
      <c r="D68" s="133">
        <v>0</v>
      </c>
      <c r="E68" s="133">
        <v>0</v>
      </c>
      <c r="F68" s="85">
        <f>(D68*D$5)+E68</f>
        <v>0</v>
      </c>
      <c r="G68" s="85">
        <f t="shared" si="0"/>
        <v>0</v>
      </c>
      <c r="H68" s="86"/>
    </row>
    <row r="69" spans="1:8" x14ac:dyDescent="0.25">
      <c r="A69" s="76" t="s">
        <v>932</v>
      </c>
      <c r="B69" s="90" t="s">
        <v>335</v>
      </c>
      <c r="C69" s="78"/>
      <c r="D69" s="79"/>
      <c r="E69" s="79"/>
      <c r="F69" s="80"/>
      <c r="G69" s="81"/>
      <c r="H69" s="81"/>
    </row>
    <row r="70" spans="1:8" x14ac:dyDescent="0.25">
      <c r="A70" s="82" t="s">
        <v>933</v>
      </c>
      <c r="B70" s="83" t="s">
        <v>1001</v>
      </c>
      <c r="C70" s="84" t="s">
        <v>29</v>
      </c>
      <c r="D70" s="133">
        <v>0</v>
      </c>
      <c r="E70" s="133">
        <v>0</v>
      </c>
      <c r="F70" s="85">
        <f>(D70*D$5)+E70</f>
        <v>0</v>
      </c>
      <c r="G70" s="85">
        <f t="shared" si="0"/>
        <v>0</v>
      </c>
      <c r="H70" s="86"/>
    </row>
    <row r="71" spans="1:8" x14ac:dyDescent="0.25">
      <c r="A71" s="82" t="s">
        <v>934</v>
      </c>
      <c r="B71" s="83" t="s">
        <v>339</v>
      </c>
      <c r="C71" s="84" t="s">
        <v>29</v>
      </c>
      <c r="D71" s="133">
        <v>0</v>
      </c>
      <c r="E71" s="133">
        <v>0</v>
      </c>
      <c r="F71" s="85">
        <f>(D71*D$5)+E71</f>
        <v>0</v>
      </c>
      <c r="G71" s="85">
        <f t="shared" si="0"/>
        <v>0</v>
      </c>
      <c r="H71" s="86"/>
    </row>
    <row r="72" spans="1:8" x14ac:dyDescent="0.25">
      <c r="A72" s="82" t="s">
        <v>935</v>
      </c>
      <c r="B72" s="16" t="s">
        <v>345</v>
      </c>
      <c r="C72" s="46" t="s">
        <v>29</v>
      </c>
      <c r="D72" s="133">
        <v>0</v>
      </c>
      <c r="E72" s="133">
        <v>0</v>
      </c>
      <c r="F72" s="47">
        <f>(D72*D$5)+E72</f>
        <v>0</v>
      </c>
      <c r="G72" s="85">
        <f t="shared" si="0"/>
        <v>0</v>
      </c>
      <c r="H72" s="87"/>
    </row>
    <row r="73" spans="1:8" x14ac:dyDescent="0.25">
      <c r="A73" s="82" t="s">
        <v>936</v>
      </c>
      <c r="B73" s="16" t="s">
        <v>1002</v>
      </c>
      <c r="C73" s="46" t="s">
        <v>54</v>
      </c>
      <c r="D73" s="133">
        <v>0</v>
      </c>
      <c r="E73" s="133">
        <v>0</v>
      </c>
      <c r="F73" s="47">
        <f>(D73*D$5)+E73</f>
        <v>0</v>
      </c>
      <c r="G73" s="85">
        <f t="shared" si="0"/>
        <v>0</v>
      </c>
      <c r="H73" s="87"/>
    </row>
    <row r="74" spans="1:8" x14ac:dyDescent="0.25">
      <c r="A74" s="82" t="s">
        <v>937</v>
      </c>
      <c r="B74" s="16" t="s">
        <v>1003</v>
      </c>
      <c r="C74" s="46" t="s">
        <v>54</v>
      </c>
      <c r="D74" s="133">
        <v>0</v>
      </c>
      <c r="E74" s="133">
        <v>0</v>
      </c>
      <c r="F74" s="47">
        <f>(D74*D$5)+E74</f>
        <v>0</v>
      </c>
      <c r="G74" s="85">
        <f t="shared" si="0"/>
        <v>0</v>
      </c>
      <c r="H74" s="87"/>
    </row>
    <row r="75" spans="1:8" x14ac:dyDescent="0.25">
      <c r="A75" s="76" t="s">
        <v>938</v>
      </c>
      <c r="B75" s="90" t="s">
        <v>351</v>
      </c>
      <c r="C75" s="78"/>
      <c r="D75" s="79"/>
      <c r="E75" s="81"/>
      <c r="F75" s="81"/>
      <c r="G75" s="81"/>
      <c r="H75" s="81"/>
    </row>
    <row r="76" spans="1:8" x14ac:dyDescent="0.25">
      <c r="A76" s="82" t="s">
        <v>939</v>
      </c>
      <c r="B76" s="83" t="s">
        <v>1004</v>
      </c>
      <c r="C76" s="84"/>
      <c r="D76" s="133">
        <v>0</v>
      </c>
      <c r="E76" s="133">
        <v>0</v>
      </c>
      <c r="F76" s="85">
        <f>(D76*D$5)+E76</f>
        <v>0</v>
      </c>
      <c r="G76" s="85">
        <f t="shared" si="0"/>
        <v>0</v>
      </c>
      <c r="H76" s="86"/>
    </row>
    <row r="77" spans="1:8" x14ac:dyDescent="0.25">
      <c r="A77" s="82" t="s">
        <v>940</v>
      </c>
      <c r="B77" s="16" t="s">
        <v>361</v>
      </c>
      <c r="C77" s="46" t="s">
        <v>29</v>
      </c>
      <c r="D77" s="133">
        <v>0</v>
      </c>
      <c r="E77" s="133">
        <v>0</v>
      </c>
      <c r="F77" s="47">
        <f>(D77*D$5)+E77</f>
        <v>0</v>
      </c>
      <c r="G77" s="85">
        <f t="shared" si="0"/>
        <v>0</v>
      </c>
      <c r="H77" s="87"/>
    </row>
    <row r="78" spans="1:8" x14ac:dyDescent="0.25">
      <c r="A78" s="82" t="s">
        <v>941</v>
      </c>
      <c r="B78" s="16" t="s">
        <v>363</v>
      </c>
      <c r="C78" s="46" t="s">
        <v>29</v>
      </c>
      <c r="D78" s="133">
        <v>0</v>
      </c>
      <c r="E78" s="133">
        <v>0</v>
      </c>
      <c r="F78" s="47">
        <f>(D78*D$5)+E78</f>
        <v>0</v>
      </c>
      <c r="G78" s="85">
        <f t="shared" si="0"/>
        <v>0</v>
      </c>
      <c r="H78" s="87"/>
    </row>
    <row r="79" spans="1:8" x14ac:dyDescent="0.25">
      <c r="A79" s="76" t="s">
        <v>942</v>
      </c>
      <c r="B79" s="90" t="s">
        <v>1005</v>
      </c>
      <c r="C79" s="78"/>
      <c r="D79" s="79"/>
      <c r="E79" s="79"/>
      <c r="F79" s="80"/>
      <c r="G79" s="81"/>
      <c r="H79" s="81"/>
    </row>
    <row r="80" spans="1:8" x14ac:dyDescent="0.25">
      <c r="A80" s="82" t="s">
        <v>943</v>
      </c>
      <c r="B80" s="83" t="s">
        <v>1006</v>
      </c>
      <c r="C80" s="84" t="s">
        <v>29</v>
      </c>
      <c r="D80" s="133">
        <v>0</v>
      </c>
      <c r="E80" s="133">
        <v>0</v>
      </c>
      <c r="F80" s="85">
        <f>(D80*D$5)+E80</f>
        <v>0</v>
      </c>
      <c r="G80" s="85">
        <f t="shared" si="0"/>
        <v>0</v>
      </c>
      <c r="H80" s="86"/>
    </row>
    <row r="81" spans="1:8" x14ac:dyDescent="0.25">
      <c r="A81" s="82" t="s">
        <v>944</v>
      </c>
      <c r="B81" s="83" t="s">
        <v>1007</v>
      </c>
      <c r="C81" s="84" t="s">
        <v>29</v>
      </c>
      <c r="D81" s="133">
        <v>0</v>
      </c>
      <c r="E81" s="133">
        <v>0</v>
      </c>
      <c r="F81" s="85">
        <f>(D81*D$5)+E81</f>
        <v>0</v>
      </c>
      <c r="G81" s="85">
        <f t="shared" si="0"/>
        <v>0</v>
      </c>
      <c r="H81" s="86"/>
    </row>
    <row r="82" spans="1:8" x14ac:dyDescent="0.25">
      <c r="A82" s="82" t="s">
        <v>945</v>
      </c>
      <c r="B82" s="83" t="s">
        <v>1008</v>
      </c>
      <c r="C82" s="84" t="s">
        <v>29</v>
      </c>
      <c r="D82" s="133">
        <v>0</v>
      </c>
      <c r="E82" s="133">
        <v>0</v>
      </c>
      <c r="F82" s="85">
        <f>(D82*D$5)+E82</f>
        <v>0</v>
      </c>
      <c r="G82" s="85">
        <f t="shared" si="0"/>
        <v>0</v>
      </c>
      <c r="H82" s="86"/>
    </row>
    <row r="83" spans="1:8" x14ac:dyDescent="0.25">
      <c r="A83" s="82" t="s">
        <v>946</v>
      </c>
      <c r="B83" s="83" t="s">
        <v>1009</v>
      </c>
      <c r="C83" s="84" t="s">
        <v>29</v>
      </c>
      <c r="D83" s="133">
        <v>0</v>
      </c>
      <c r="E83" s="133">
        <v>0</v>
      </c>
      <c r="F83" s="85">
        <f>(D83*D$5)+E83</f>
        <v>0</v>
      </c>
      <c r="G83" s="85">
        <f t="shared" ref="G83:G115" si="1">F83*1.2</f>
        <v>0</v>
      </c>
      <c r="H83" s="86"/>
    </row>
    <row r="84" spans="1:8" x14ac:dyDescent="0.25">
      <c r="A84" s="82" t="s">
        <v>947</v>
      </c>
      <c r="B84" s="83" t="s">
        <v>1010</v>
      </c>
      <c r="C84" s="84" t="s">
        <v>29</v>
      </c>
      <c r="D84" s="133">
        <v>0</v>
      </c>
      <c r="E84" s="133">
        <v>0</v>
      </c>
      <c r="F84" s="85">
        <f>(D84*D$5)+E84</f>
        <v>0</v>
      </c>
      <c r="G84" s="85">
        <f t="shared" si="1"/>
        <v>0</v>
      </c>
      <c r="H84" s="86"/>
    </row>
    <row r="85" spans="1:8" x14ac:dyDescent="0.25">
      <c r="A85" s="82" t="s">
        <v>948</v>
      </c>
      <c r="B85" s="83" t="s">
        <v>399</v>
      </c>
      <c r="C85" s="84" t="s">
        <v>29</v>
      </c>
      <c r="D85" s="133">
        <v>0</v>
      </c>
      <c r="E85" s="133">
        <v>0</v>
      </c>
      <c r="F85" s="85">
        <f>(D85*D$5)+E85</f>
        <v>0</v>
      </c>
      <c r="G85" s="85">
        <f t="shared" si="1"/>
        <v>0</v>
      </c>
      <c r="H85" s="86"/>
    </row>
    <row r="86" spans="1:8" x14ac:dyDescent="0.25">
      <c r="A86" s="82" t="s">
        <v>949</v>
      </c>
      <c r="B86" s="83" t="s">
        <v>1011</v>
      </c>
      <c r="C86" s="84" t="s">
        <v>29</v>
      </c>
      <c r="D86" s="133">
        <v>0</v>
      </c>
      <c r="E86" s="133">
        <v>0</v>
      </c>
      <c r="F86" s="85">
        <f>(D86*D$5)+E86</f>
        <v>0</v>
      </c>
      <c r="G86" s="85">
        <f t="shared" si="1"/>
        <v>0</v>
      </c>
      <c r="H86" s="86"/>
    </row>
    <row r="87" spans="1:8" x14ac:dyDescent="0.25">
      <c r="A87" s="82" t="s">
        <v>950</v>
      </c>
      <c r="B87" s="83" t="s">
        <v>1012</v>
      </c>
      <c r="C87" s="84" t="s">
        <v>29</v>
      </c>
      <c r="D87" s="133">
        <v>0</v>
      </c>
      <c r="E87" s="133">
        <v>0</v>
      </c>
      <c r="F87" s="85">
        <f>(D87*D$5)+E87</f>
        <v>0</v>
      </c>
      <c r="G87" s="85">
        <f t="shared" si="1"/>
        <v>0</v>
      </c>
      <c r="H87" s="86"/>
    </row>
    <row r="88" spans="1:8" x14ac:dyDescent="0.25">
      <c r="A88" s="82" t="s">
        <v>951</v>
      </c>
      <c r="B88" s="83" t="s">
        <v>1013</v>
      </c>
      <c r="C88" s="84" t="s">
        <v>29</v>
      </c>
      <c r="D88" s="133">
        <v>0</v>
      </c>
      <c r="E88" s="133">
        <v>0</v>
      </c>
      <c r="F88" s="85">
        <f>(D88*D$5)+E88</f>
        <v>0</v>
      </c>
      <c r="G88" s="85">
        <f t="shared" si="1"/>
        <v>0</v>
      </c>
      <c r="H88" s="86"/>
    </row>
    <row r="89" spans="1:8" x14ac:dyDescent="0.25">
      <c r="A89" s="82" t="s">
        <v>952</v>
      </c>
      <c r="B89" s="83" t="s">
        <v>1014</v>
      </c>
      <c r="C89" s="84" t="s">
        <v>143</v>
      </c>
      <c r="D89" s="133">
        <v>0</v>
      </c>
      <c r="E89" s="133">
        <v>0</v>
      </c>
      <c r="F89" s="85">
        <f>(D89*D$5)+E89</f>
        <v>0</v>
      </c>
      <c r="G89" s="85">
        <f t="shared" si="1"/>
        <v>0</v>
      </c>
      <c r="H89" s="86"/>
    </row>
    <row r="90" spans="1:8" x14ac:dyDescent="0.25">
      <c r="A90" s="76" t="s">
        <v>953</v>
      </c>
      <c r="B90" s="90" t="s">
        <v>490</v>
      </c>
      <c r="C90" s="78"/>
      <c r="D90" s="79"/>
      <c r="E90" s="79"/>
      <c r="F90" s="81"/>
      <c r="G90" s="81"/>
      <c r="H90" s="81"/>
    </row>
    <row r="91" spans="1:8" x14ac:dyDescent="0.25">
      <c r="A91" s="82" t="s">
        <v>954</v>
      </c>
      <c r="B91" s="83" t="s">
        <v>1015</v>
      </c>
      <c r="C91" s="84" t="s">
        <v>29</v>
      </c>
      <c r="D91" s="133">
        <v>0</v>
      </c>
      <c r="E91" s="133">
        <v>0</v>
      </c>
      <c r="F91" s="85">
        <f>(D91*D$5)+E91</f>
        <v>0</v>
      </c>
      <c r="G91" s="85">
        <f t="shared" si="1"/>
        <v>0</v>
      </c>
      <c r="H91" s="86"/>
    </row>
    <row r="92" spans="1:8" x14ac:dyDescent="0.25">
      <c r="A92" s="82" t="s">
        <v>955</v>
      </c>
      <c r="B92" s="83" t="s">
        <v>496</v>
      </c>
      <c r="C92" s="84" t="s">
        <v>29</v>
      </c>
      <c r="D92" s="133">
        <v>0</v>
      </c>
      <c r="E92" s="133">
        <v>0</v>
      </c>
      <c r="F92" s="85">
        <f>(D92*D$5)+E92</f>
        <v>0</v>
      </c>
      <c r="G92" s="85">
        <f t="shared" si="1"/>
        <v>0</v>
      </c>
      <c r="H92" s="86"/>
    </row>
    <row r="93" spans="1:8" x14ac:dyDescent="0.25">
      <c r="A93" s="82" t="s">
        <v>956</v>
      </c>
      <c r="B93" s="83" t="s">
        <v>498</v>
      </c>
      <c r="C93" s="84" t="s">
        <v>29</v>
      </c>
      <c r="D93" s="133">
        <v>0</v>
      </c>
      <c r="E93" s="133">
        <v>0</v>
      </c>
      <c r="F93" s="85">
        <f>(D93*D$5)+E93</f>
        <v>0</v>
      </c>
      <c r="G93" s="85">
        <f t="shared" si="1"/>
        <v>0</v>
      </c>
      <c r="H93" s="86"/>
    </row>
    <row r="94" spans="1:8" x14ac:dyDescent="0.25">
      <c r="A94" s="82" t="s">
        <v>957</v>
      </c>
      <c r="B94" s="83" t="s">
        <v>500</v>
      </c>
      <c r="C94" s="84" t="s">
        <v>29</v>
      </c>
      <c r="D94" s="133">
        <v>0</v>
      </c>
      <c r="E94" s="133">
        <v>0</v>
      </c>
      <c r="F94" s="85">
        <f>(D94*D$5)+E94</f>
        <v>0</v>
      </c>
      <c r="G94" s="85">
        <f t="shared" si="1"/>
        <v>0</v>
      </c>
      <c r="H94" s="86"/>
    </row>
    <row r="95" spans="1:8" x14ac:dyDescent="0.25">
      <c r="A95" s="82" t="s">
        <v>958</v>
      </c>
      <c r="B95" s="83" t="s">
        <v>1016</v>
      </c>
      <c r="C95" s="84" t="s">
        <v>29</v>
      </c>
      <c r="D95" s="133">
        <v>0</v>
      </c>
      <c r="E95" s="133">
        <v>0</v>
      </c>
      <c r="F95" s="85">
        <f>(D95*D$5)+E95</f>
        <v>0</v>
      </c>
      <c r="G95" s="85">
        <f t="shared" si="1"/>
        <v>0</v>
      </c>
      <c r="H95" s="86"/>
    </row>
    <row r="96" spans="1:8" x14ac:dyDescent="0.25">
      <c r="A96" s="82" t="s">
        <v>959</v>
      </c>
      <c r="B96" s="83" t="s">
        <v>1017</v>
      </c>
      <c r="C96" s="84" t="s">
        <v>29</v>
      </c>
      <c r="D96" s="133">
        <v>0</v>
      </c>
      <c r="E96" s="133">
        <v>0</v>
      </c>
      <c r="F96" s="85">
        <f>(D96*D$5)+E96</f>
        <v>0</v>
      </c>
      <c r="G96" s="85">
        <f t="shared" si="1"/>
        <v>0</v>
      </c>
      <c r="H96" s="86"/>
    </row>
    <row r="97" spans="1:8" ht="28.5" x14ac:dyDescent="0.25">
      <c r="A97" s="82" t="s">
        <v>960</v>
      </c>
      <c r="B97" s="83" t="s">
        <v>1018</v>
      </c>
      <c r="C97" s="84" t="s">
        <v>29</v>
      </c>
      <c r="D97" s="133">
        <v>0</v>
      </c>
      <c r="E97" s="133">
        <v>0</v>
      </c>
      <c r="F97" s="85">
        <f>(D97*D$5)+E97</f>
        <v>0</v>
      </c>
      <c r="G97" s="85">
        <f t="shared" si="1"/>
        <v>0</v>
      </c>
      <c r="H97" s="86"/>
    </row>
    <row r="98" spans="1:8" x14ac:dyDescent="0.25">
      <c r="A98" s="82" t="s">
        <v>961</v>
      </c>
      <c r="B98" s="83" t="s">
        <v>1017</v>
      </c>
      <c r="C98" s="84" t="s">
        <v>29</v>
      </c>
      <c r="D98" s="133">
        <v>0</v>
      </c>
      <c r="E98" s="133">
        <v>0</v>
      </c>
      <c r="F98" s="85">
        <f>(D98*D$5)+E98</f>
        <v>0</v>
      </c>
      <c r="G98" s="85">
        <f t="shared" si="1"/>
        <v>0</v>
      </c>
      <c r="H98" s="86"/>
    </row>
    <row r="99" spans="1:8" x14ac:dyDescent="0.25">
      <c r="A99" s="76" t="s">
        <v>962</v>
      </c>
      <c r="B99" s="90" t="s">
        <v>1019</v>
      </c>
      <c r="C99" s="78"/>
      <c r="D99" s="79"/>
      <c r="E99" s="79"/>
      <c r="F99" s="80"/>
      <c r="G99" s="81"/>
      <c r="H99" s="81"/>
    </row>
    <row r="100" spans="1:8" x14ac:dyDescent="0.25">
      <c r="A100" s="82" t="s">
        <v>963</v>
      </c>
      <c r="B100" s="83" t="s">
        <v>1020</v>
      </c>
      <c r="C100" s="84" t="s">
        <v>29</v>
      </c>
      <c r="D100" s="133">
        <v>0</v>
      </c>
      <c r="E100" s="133">
        <v>0</v>
      </c>
      <c r="F100" s="85">
        <f>(D100*D$5)+E100</f>
        <v>0</v>
      </c>
      <c r="G100" s="85">
        <f t="shared" si="1"/>
        <v>0</v>
      </c>
      <c r="H100" s="86"/>
    </row>
    <row r="101" spans="1:8" x14ac:dyDescent="0.25">
      <c r="A101" s="82" t="s">
        <v>964</v>
      </c>
      <c r="B101" s="83" t="s">
        <v>1021</v>
      </c>
      <c r="C101" s="84" t="s">
        <v>29</v>
      </c>
      <c r="D101" s="133">
        <v>0</v>
      </c>
      <c r="E101" s="133">
        <v>0</v>
      </c>
      <c r="F101" s="85">
        <f>(D101*D$5)+E101</f>
        <v>0</v>
      </c>
      <c r="G101" s="85">
        <f t="shared" si="1"/>
        <v>0</v>
      </c>
      <c r="H101" s="86"/>
    </row>
    <row r="102" spans="1:8" x14ac:dyDescent="0.25">
      <c r="A102" s="82" t="s">
        <v>965</v>
      </c>
      <c r="B102" s="83" t="s">
        <v>1022</v>
      </c>
      <c r="C102" s="84" t="s">
        <v>29</v>
      </c>
      <c r="D102" s="133">
        <v>0</v>
      </c>
      <c r="E102" s="133">
        <v>0</v>
      </c>
      <c r="F102" s="85">
        <f>(D102*D$5)+E102</f>
        <v>0</v>
      </c>
      <c r="G102" s="85">
        <f t="shared" si="1"/>
        <v>0</v>
      </c>
      <c r="H102" s="86"/>
    </row>
    <row r="103" spans="1:8" x14ac:dyDescent="0.25">
      <c r="A103" s="82" t="s">
        <v>966</v>
      </c>
      <c r="B103" s="83" t="s">
        <v>500</v>
      </c>
      <c r="C103" s="84" t="s">
        <v>29</v>
      </c>
      <c r="D103" s="133">
        <v>0</v>
      </c>
      <c r="E103" s="133">
        <v>0</v>
      </c>
      <c r="F103" s="85">
        <f>(D103*D$5)+E103</f>
        <v>0</v>
      </c>
      <c r="G103" s="85">
        <f t="shared" si="1"/>
        <v>0</v>
      </c>
      <c r="H103" s="86"/>
    </row>
    <row r="104" spans="1:8" x14ac:dyDescent="0.25">
      <c r="A104" s="82" t="s">
        <v>967</v>
      </c>
      <c r="B104" s="83" t="s">
        <v>1023</v>
      </c>
      <c r="C104" s="84" t="s">
        <v>29</v>
      </c>
      <c r="D104" s="133">
        <v>0</v>
      </c>
      <c r="E104" s="133">
        <v>0</v>
      </c>
      <c r="F104" s="85">
        <f>(D104*D$5)+E104</f>
        <v>0</v>
      </c>
      <c r="G104" s="85">
        <f t="shared" si="1"/>
        <v>0</v>
      </c>
      <c r="H104" s="86"/>
    </row>
    <row r="105" spans="1:8" x14ac:dyDescent="0.25">
      <c r="A105" s="23" t="s">
        <v>822</v>
      </c>
      <c r="B105" s="41" t="s">
        <v>823</v>
      </c>
      <c r="C105" s="78"/>
      <c r="D105" s="79"/>
      <c r="E105" s="79"/>
      <c r="F105" s="80"/>
      <c r="G105" s="81"/>
      <c r="H105" s="81"/>
    </row>
    <row r="106" spans="1:8" x14ac:dyDescent="0.25">
      <c r="A106" s="28" t="s">
        <v>824</v>
      </c>
      <c r="B106" s="16" t="s">
        <v>825</v>
      </c>
      <c r="C106" s="46" t="s">
        <v>29</v>
      </c>
      <c r="D106" s="133">
        <v>0</v>
      </c>
      <c r="E106" s="133">
        <v>0</v>
      </c>
      <c r="F106" s="47">
        <f>(D106*D$5)+E106</f>
        <v>0</v>
      </c>
      <c r="G106" s="85">
        <f t="shared" si="1"/>
        <v>0</v>
      </c>
      <c r="H106" s="87"/>
    </row>
    <row r="107" spans="1:8" x14ac:dyDescent="0.25">
      <c r="A107" s="28" t="s">
        <v>826</v>
      </c>
      <c r="B107" s="16" t="s">
        <v>827</v>
      </c>
      <c r="C107" s="46" t="s">
        <v>29</v>
      </c>
      <c r="D107" s="133">
        <v>0</v>
      </c>
      <c r="E107" s="133">
        <v>0</v>
      </c>
      <c r="F107" s="47">
        <f>(D107*D$5)+E107</f>
        <v>0</v>
      </c>
      <c r="G107" s="85">
        <f t="shared" si="1"/>
        <v>0</v>
      </c>
      <c r="H107" s="87"/>
    </row>
    <row r="108" spans="1:8" x14ac:dyDescent="0.25">
      <c r="A108" s="28" t="s">
        <v>828</v>
      </c>
      <c r="B108" s="16" t="s">
        <v>151</v>
      </c>
      <c r="C108" s="46" t="s">
        <v>29</v>
      </c>
      <c r="D108" s="133">
        <v>0</v>
      </c>
      <c r="E108" s="133">
        <v>0</v>
      </c>
      <c r="F108" s="47">
        <f>(D108*D$5)+E108</f>
        <v>0</v>
      </c>
      <c r="G108" s="85">
        <f t="shared" si="1"/>
        <v>0</v>
      </c>
      <c r="H108" s="87"/>
    </row>
    <row r="109" spans="1:8" x14ac:dyDescent="0.25">
      <c r="A109" s="23" t="s">
        <v>831</v>
      </c>
      <c r="B109" s="41" t="s">
        <v>832</v>
      </c>
      <c r="C109" s="78"/>
      <c r="D109" s="79"/>
      <c r="E109" s="79"/>
      <c r="F109" s="81"/>
      <c r="G109" s="81"/>
      <c r="H109" s="81"/>
    </row>
    <row r="110" spans="1:8" x14ac:dyDescent="0.25">
      <c r="A110" s="28" t="s">
        <v>833</v>
      </c>
      <c r="B110" s="16" t="s">
        <v>1024</v>
      </c>
      <c r="C110" s="46" t="s">
        <v>29</v>
      </c>
      <c r="D110" s="133">
        <v>0</v>
      </c>
      <c r="E110" s="133">
        <v>0</v>
      </c>
      <c r="F110" s="47">
        <f>(D110*D$5)+E110</f>
        <v>0</v>
      </c>
      <c r="G110" s="85">
        <f t="shared" si="1"/>
        <v>0</v>
      </c>
      <c r="H110" s="87"/>
    </row>
    <row r="111" spans="1:8" x14ac:dyDescent="0.25">
      <c r="A111" s="23" t="s">
        <v>857</v>
      </c>
      <c r="B111" s="41" t="s">
        <v>858</v>
      </c>
      <c r="C111" s="78"/>
      <c r="D111" s="79"/>
      <c r="E111" s="79"/>
      <c r="F111" s="80"/>
      <c r="G111" s="81"/>
      <c r="H111" s="81"/>
    </row>
    <row r="112" spans="1:8" x14ac:dyDescent="0.25">
      <c r="A112" s="28" t="s">
        <v>859</v>
      </c>
      <c r="B112" s="16" t="s">
        <v>860</v>
      </c>
      <c r="C112" s="46" t="s">
        <v>29</v>
      </c>
      <c r="D112" s="133">
        <v>0</v>
      </c>
      <c r="E112" s="133">
        <v>0</v>
      </c>
      <c r="F112" s="47">
        <f>(D112*D$5)+E112</f>
        <v>0</v>
      </c>
      <c r="G112" s="85">
        <f t="shared" si="1"/>
        <v>0</v>
      </c>
      <c r="H112" s="87"/>
    </row>
    <row r="113" spans="1:8" x14ac:dyDescent="0.25">
      <c r="A113" s="28" t="s">
        <v>861</v>
      </c>
      <c r="B113" s="16" t="s">
        <v>862</v>
      </c>
      <c r="C113" s="46" t="s">
        <v>29</v>
      </c>
      <c r="D113" s="133">
        <v>0</v>
      </c>
      <c r="E113" s="133">
        <v>0</v>
      </c>
      <c r="F113" s="47">
        <f>(D113*D$5)+E113</f>
        <v>0</v>
      </c>
      <c r="G113" s="85">
        <f t="shared" si="1"/>
        <v>0</v>
      </c>
      <c r="H113" s="87"/>
    </row>
    <row r="114" spans="1:8" x14ac:dyDescent="0.25">
      <c r="A114" s="28" t="s">
        <v>863</v>
      </c>
      <c r="B114" s="16" t="s">
        <v>864</v>
      </c>
      <c r="C114" s="46" t="s">
        <v>29</v>
      </c>
      <c r="D114" s="133">
        <v>0</v>
      </c>
      <c r="E114" s="133">
        <v>0</v>
      </c>
      <c r="F114" s="47">
        <f>(D114*D$5)+E114</f>
        <v>0</v>
      </c>
      <c r="G114" s="85">
        <f t="shared" si="1"/>
        <v>0</v>
      </c>
      <c r="H114" s="87"/>
    </row>
    <row r="115" spans="1:8" x14ac:dyDescent="0.25">
      <c r="A115" s="28" t="s">
        <v>865</v>
      </c>
      <c r="B115" s="16" t="s">
        <v>866</v>
      </c>
      <c r="C115" s="46" t="s">
        <v>29</v>
      </c>
      <c r="D115" s="133">
        <v>0</v>
      </c>
      <c r="E115" s="133">
        <v>0</v>
      </c>
      <c r="F115" s="47">
        <f>(D115*D$5)+E115</f>
        <v>0</v>
      </c>
      <c r="G115" s="85">
        <f t="shared" si="1"/>
        <v>0</v>
      </c>
      <c r="H115" s="87"/>
    </row>
    <row r="116" spans="1:8" x14ac:dyDescent="0.25">
      <c r="A116" s="1"/>
      <c r="B116" s="1"/>
      <c r="C116" s="1"/>
      <c r="D116" s="56"/>
      <c r="E116" s="56"/>
      <c r="F116" s="57"/>
      <c r="G116" s="57"/>
      <c r="H116" s="56"/>
    </row>
    <row r="117" spans="1:8" x14ac:dyDescent="0.25">
      <c r="A117" s="1"/>
      <c r="B117" s="116" t="s">
        <v>871</v>
      </c>
      <c r="C117" s="116"/>
      <c r="D117" s="116"/>
      <c r="E117" s="116"/>
      <c r="F117" s="116"/>
      <c r="G117" s="116"/>
      <c r="H117" s="116"/>
    </row>
    <row r="118" spans="1:8" x14ac:dyDescent="0.25">
      <c r="A118" s="1"/>
      <c r="B118" s="58"/>
      <c r="C118" s="1"/>
      <c r="D118" s="56"/>
      <c r="E118" s="56"/>
      <c r="F118" s="57"/>
      <c r="G118" s="57"/>
      <c r="H118" s="56"/>
    </row>
    <row r="119" spans="1:8" x14ac:dyDescent="0.25">
      <c r="A119" s="1"/>
      <c r="B119" s="116" t="s">
        <v>872</v>
      </c>
      <c r="C119" s="116"/>
      <c r="D119" s="116"/>
      <c r="E119" s="116"/>
      <c r="F119" s="116"/>
      <c r="G119" s="116"/>
      <c r="H119" s="116"/>
    </row>
  </sheetData>
  <mergeCells count="8">
    <mergeCell ref="B117:H117"/>
    <mergeCell ref="B119:H119"/>
    <mergeCell ref="A1:H1"/>
    <mergeCell ref="A3:B3"/>
    <mergeCell ref="F10:H10"/>
    <mergeCell ref="F11:H11"/>
    <mergeCell ref="F13:H13"/>
    <mergeCell ref="F14:H14"/>
  </mergeCells>
  <pageMargins left="0.7" right="0.7" top="0.75" bottom="0.75" header="0.3" footer="0.3"/>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 </vt:lpstr>
      <vt:lpstr>BPU ASCENSEURS</vt:lpstr>
      <vt:lpstr>BPU MCH &amp; ELEVATEURS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JOURDA Pierre Jean</dc:creator>
  <cp:lastModifiedBy>JOURDA Pierre Jean</cp:lastModifiedBy>
  <dcterms:created xsi:type="dcterms:W3CDTF">2025-09-12T09:33:22Z</dcterms:created>
  <dcterms:modified xsi:type="dcterms:W3CDTF">2025-10-10T08:18:34Z</dcterms:modified>
</cp:coreProperties>
</file>